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to\Documents\A PENZION BLATENSKÝ DVŮR\ROZVOZ\JL ROZVOZ\"/>
    </mc:Choice>
  </mc:AlternateContent>
  <xr:revisionPtr revIDLastSave="0" documentId="13_ncr:1_{86B8B566-C6B4-4B9D-BBD1-A8A92960E1CE}" xr6:coauthVersionLast="47" xr6:coauthVersionMax="47" xr10:uidLastSave="{00000000-0000-0000-0000-000000000000}"/>
  <bookViews>
    <workbookView xWindow="-120" yWindow="-120" windowWidth="19440" windowHeight="15000" tabRatio="939" xr2:uid="{00000000-000D-0000-FFFF-FFFF00000000}"/>
  </bookViews>
  <sheets>
    <sheet name="26" sheetId="17" r:id="rId1"/>
    <sheet name="27" sheetId="9" r:id="rId2"/>
    <sheet name="28" sheetId="10" r:id="rId3"/>
    <sheet name="29" sheetId="11" r:id="rId4"/>
    <sheet name="30" sheetId="12" r:id="rId5"/>
    <sheet name="31" sheetId="13" r:id="rId6"/>
    <sheet name="32" sheetId="14" r:id="rId7"/>
    <sheet name="33" sheetId="15" r:id="rId8"/>
    <sheet name="34" sheetId="16" r:id="rId9"/>
  </sheets>
  <definedNames>
    <definedName name="_xlnm.Print_Area" localSheetId="0">'26'!$A$1:$E$96</definedName>
    <definedName name="_xlnm.Print_Area" localSheetId="1">'27'!$A$1:$E$94</definedName>
    <definedName name="_xlnm.Print_Area" localSheetId="2">'28'!$A$1:$E$94</definedName>
    <definedName name="_xlnm.Print_Area" localSheetId="3">'29'!$A$1:$E$94</definedName>
    <definedName name="_xlnm.Print_Area" localSheetId="4">'30'!$A$1:$E$94</definedName>
    <definedName name="_xlnm.Print_Area" localSheetId="5">'31'!$A$1:$E$94</definedName>
    <definedName name="_xlnm.Print_Area" localSheetId="6">'32'!$A$1:$E$94</definedName>
    <definedName name="_xlnm.Print_Area" localSheetId="7">'33'!$A$1:$E$94</definedName>
    <definedName name="_xlnm.Print_Area" localSheetId="8">'34'!$A$1:$E$94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1" i="17" l="1"/>
  <c r="D85" i="17"/>
  <c r="D79" i="17"/>
  <c r="D73" i="17"/>
  <c r="D67" i="17"/>
  <c r="D61" i="17"/>
  <c r="D43" i="17"/>
  <c r="D37" i="17"/>
  <c r="D31" i="17"/>
  <c r="D25" i="17"/>
  <c r="D19" i="17"/>
  <c r="D13" i="17"/>
  <c r="D88" i="16"/>
  <c r="D82" i="16"/>
  <c r="D76" i="16"/>
  <c r="D70" i="16"/>
  <c r="D64" i="16"/>
  <c r="D58" i="16"/>
  <c r="D41" i="16"/>
  <c r="D35" i="16"/>
  <c r="D29" i="16"/>
  <c r="D23" i="16"/>
  <c r="D17" i="16"/>
  <c r="D11" i="16"/>
  <c r="D88" i="15"/>
  <c r="D82" i="15"/>
  <c r="D76" i="15"/>
  <c r="D70" i="15"/>
  <c r="D64" i="15"/>
  <c r="D58" i="15"/>
  <c r="D41" i="15"/>
  <c r="D35" i="15"/>
  <c r="D29" i="15"/>
  <c r="D23" i="15"/>
  <c r="D17" i="15"/>
  <c r="D11" i="15"/>
  <c r="D88" i="14"/>
  <c r="D82" i="14"/>
  <c r="D76" i="14"/>
  <c r="D70" i="14"/>
  <c r="D64" i="14"/>
  <c r="D58" i="14"/>
  <c r="D41" i="14"/>
  <c r="D35" i="14"/>
  <c r="D29" i="14"/>
  <c r="D23" i="14"/>
  <c r="D17" i="14"/>
  <c r="D11" i="14"/>
  <c r="D88" i="13"/>
  <c r="D82" i="13"/>
  <c r="D76" i="13"/>
  <c r="D70" i="13"/>
  <c r="D64" i="13"/>
  <c r="D58" i="13"/>
  <c r="D41" i="13"/>
  <c r="D35" i="13"/>
  <c r="D29" i="13"/>
  <c r="D23" i="13"/>
  <c r="D17" i="13"/>
  <c r="D11" i="13"/>
  <c r="D88" i="12"/>
  <c r="D82" i="12"/>
  <c r="D76" i="12"/>
  <c r="D70" i="12"/>
  <c r="D64" i="12"/>
  <c r="D58" i="12"/>
  <c r="D41" i="12"/>
  <c r="D35" i="12"/>
  <c r="D29" i="12"/>
  <c r="D23" i="12"/>
  <c r="D17" i="12"/>
  <c r="D11" i="12"/>
  <c r="D88" i="11"/>
  <c r="D82" i="11"/>
  <c r="D76" i="11"/>
  <c r="D70" i="11"/>
  <c r="D64" i="11"/>
  <c r="D58" i="11"/>
  <c r="D41" i="11"/>
  <c r="D35" i="11"/>
  <c r="D29" i="11"/>
  <c r="D23" i="11"/>
  <c r="D17" i="11"/>
  <c r="D11" i="11"/>
  <c r="D88" i="10" l="1"/>
  <c r="D82" i="10"/>
  <c r="D76" i="10"/>
  <c r="D70" i="10"/>
  <c r="D64" i="10"/>
  <c r="D58" i="10"/>
  <c r="D41" i="10"/>
  <c r="D35" i="10"/>
  <c r="D29" i="10"/>
  <c r="D23" i="10"/>
  <c r="D17" i="10"/>
  <c r="D11" i="10"/>
  <c r="D88" i="9"/>
  <c r="D82" i="9"/>
  <c r="D76" i="9"/>
  <c r="D70" i="9"/>
  <c r="D64" i="9"/>
  <c r="D58" i="9"/>
  <c r="D41" i="9"/>
  <c r="D35" i="9"/>
  <c r="D29" i="9"/>
  <c r="D23" i="9"/>
  <c r="D17" i="9"/>
  <c r="D11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FD9C3C-A26D-4C34-95A8-1AEF15F16250}" keepAlive="1" name="Dotaz – ÚNOR BŘEZEN" description="Připojení k dotazu produktu ÚNOR BŘEZEN v sešitě" type="5" refreshedVersion="0" background="1">
    <dbPr connection="Provider=Microsoft.Mashup.OleDb.1;Data Source=$Workbook$;Location=&quot;ÚNOR BŘEZEN&quot;;Extended Properties=&quot;&quot;" command="SELECT * FROM [ÚNOR BŘEZEN]"/>
  </connection>
</connections>
</file>

<file path=xl/sharedStrings.xml><?xml version="1.0" encoding="utf-8"?>
<sst xmlns="http://schemas.openxmlformats.org/spreadsheetml/2006/main" count="1668" uniqueCount="293">
  <si>
    <t>S</t>
  </si>
  <si>
    <t>P</t>
  </si>
  <si>
    <t>1, 3</t>
  </si>
  <si>
    <t>1, 3, 9</t>
  </si>
  <si>
    <t>1, 7</t>
  </si>
  <si>
    <t>1, 3, 7</t>
  </si>
  <si>
    <t>1, 9</t>
  </si>
  <si>
    <t>Alergeny</t>
  </si>
  <si>
    <t>1, 3, 4, 7</t>
  </si>
  <si>
    <t>1, 7, 9</t>
  </si>
  <si>
    <t>1, 6, 7</t>
  </si>
  <si>
    <t>1, 6</t>
  </si>
  <si>
    <t>1, 3, 6, 7</t>
  </si>
  <si>
    <t>bez alergenů</t>
  </si>
  <si>
    <t>ZMĚNA JÍDELNÍČKU VYHRAZENA</t>
  </si>
  <si>
    <t>6, 7</t>
  </si>
  <si>
    <t>1, 9, 10</t>
  </si>
  <si>
    <t>PONDĚLÍ</t>
  </si>
  <si>
    <t>ÚTERÝ</t>
  </si>
  <si>
    <t>STŘEDA</t>
  </si>
  <si>
    <t>ČTVRTEK</t>
  </si>
  <si>
    <t>PÁTEK</t>
  </si>
  <si>
    <t>SOBOTA</t>
  </si>
  <si>
    <t>NEDĚLE</t>
  </si>
  <si>
    <t>ml</t>
  </si>
  <si>
    <t>g</t>
  </si>
  <si>
    <t xml:space="preserve">Cizrnová polévka </t>
  </si>
  <si>
    <t>Pečený sýr camembert, pečené brambory, salát zelný s mrkví</t>
  </si>
  <si>
    <t>Rybí file pečené se sýrem, bramborová kaše, kyselá okurka</t>
  </si>
  <si>
    <t>Jogurt, (pečivo), hruška</t>
  </si>
  <si>
    <t>Bramborová polévka s houbami</t>
  </si>
  <si>
    <t>M 1</t>
  </si>
  <si>
    <t>M 2</t>
  </si>
  <si>
    <t>Brambory pečené se žampiony, nakládaná červená řepa</t>
  </si>
  <si>
    <t>Mleté karbanátky, kuskus, salát Coleslaw</t>
  </si>
  <si>
    <t>Vaječná omeleta (se zeleninou nebo sýrem nebo šunkou), pečivo</t>
  </si>
  <si>
    <t xml:space="preserve"> 3, 7</t>
  </si>
  <si>
    <t>Zeleninový salát s TOFU sýrem a cuketami</t>
  </si>
  <si>
    <t>Plněné papriky s rajskou omáčkou, houskový knedlík</t>
  </si>
  <si>
    <t>Ovesná kaše, horké ovoce, ořechový posyp</t>
  </si>
  <si>
    <t>Silný vývar, zelenina, játrová rýže</t>
  </si>
  <si>
    <t>Rizoto z bulguru s kuřecím masem a zeleninou sypané sýrem</t>
  </si>
  <si>
    <t>Koblihy plněné</t>
  </si>
  <si>
    <t>Ks</t>
  </si>
  <si>
    <t>Smažený sýr Eidam, vařené brambory</t>
  </si>
  <si>
    <t>Cibulová polévka s noky</t>
  </si>
  <si>
    <t>Jablko</t>
  </si>
  <si>
    <t>V1</t>
  </si>
  <si>
    <t>V2</t>
  </si>
  <si>
    <t xml:space="preserve">Boršč, špek, červená cibule </t>
  </si>
  <si>
    <t>SV2</t>
  </si>
  <si>
    <t>SV1</t>
  </si>
  <si>
    <t>Tvarohová zeleninová pomazánka, (pečivo)</t>
  </si>
  <si>
    <t>Hruška</t>
  </si>
  <si>
    <t>Zapečené těstoviny s kapustou a sýrem</t>
  </si>
  <si>
    <t>Boloňské špagety se sýrem</t>
  </si>
  <si>
    <t xml:space="preserve">Zeleninové kari s rýží </t>
  </si>
  <si>
    <t>Skořicový donut</t>
  </si>
  <si>
    <t>Tuňákový sendvič z toustového chleba</t>
  </si>
  <si>
    <t>1, 3, 4</t>
  </si>
  <si>
    <t>Brusketa zapečená s rajčetem a bazalkou</t>
  </si>
  <si>
    <t>Jablko, bilý jogurt s musli</t>
  </si>
  <si>
    <t>Halušky s Brynzou a špekem</t>
  </si>
  <si>
    <t>Mrkvový salát s ananasem</t>
  </si>
  <si>
    <t>Bůčková pomazánka, (celozrnný chléb)</t>
  </si>
  <si>
    <t>Jogurtový párek, (pečivo), rajče</t>
  </si>
  <si>
    <t>Přesnídávková polévka z hlívy ústřičné (pečivo)</t>
  </si>
  <si>
    <t>Koprová omáčka, vajíčko, houskový knedlík</t>
  </si>
  <si>
    <t>Tarhoňa (těstoviny) s Brynzou (ovčí sýr) a grilovanou zeleninou (paprika, lilek, červená cibule)</t>
  </si>
  <si>
    <t xml:space="preserve">Čočková polévka </t>
  </si>
  <si>
    <t>TÝDENNÍ MENU</t>
  </si>
  <si>
    <t>TÝDENNÍ MENU 
SVAČINY A VEČEŘE</t>
  </si>
  <si>
    <t>Játrová paštika, (pečivo) mrkvové prsty (čerstvá mrkev)</t>
  </si>
  <si>
    <t>Slaninovo - sýrová bulka, okurkové prsty (čerstvá okurka)</t>
  </si>
  <si>
    <t>Polévka z uzeného masa s těstovinovou rýží</t>
  </si>
  <si>
    <t>Bramborové špalíčky s mákem polité máslem</t>
  </si>
  <si>
    <t>týden č. : 27.</t>
  </si>
  <si>
    <t>Guláš vepřový, houskový knedlík</t>
  </si>
  <si>
    <t>Kuřecí játra Benátská (s jablky), rýže</t>
  </si>
  <si>
    <t>Hermelínová pomazánka, pečivo</t>
  </si>
  <si>
    <t>Špekáčky na pivu, (chléb)</t>
  </si>
  <si>
    <t>Salát z TOFU sýra a čerstvé zeleniny</t>
  </si>
  <si>
    <t>Bramboráky, česnekovo - brynzový dip</t>
  </si>
  <si>
    <t xml:space="preserve">Pečené uzené maso, bramborová kaše, kyselá okurka </t>
  </si>
  <si>
    <t>Holandský řízek, vařené brambory</t>
  </si>
  <si>
    <t xml:space="preserve">Pečená kuřecí roláda, kuskus </t>
  </si>
  <si>
    <t>Gnocchi zapečené se sýrem, pórkem a paprikou</t>
  </si>
  <si>
    <t>Plněné bramborové knedlíky uzeným, dušené zelí, smažená cibulka</t>
  </si>
  <si>
    <t>Kuřecí řízek, šťouchané brambory, salát zelný s červenou řepou</t>
  </si>
  <si>
    <t>Vepřové výpečky, dušené zelí, bramborový knedlík</t>
  </si>
  <si>
    <t>Od: 3. července 2023</t>
  </si>
  <si>
    <t>Od:3. července 2023</t>
  </si>
  <si>
    <t>Od: 10. července 2023</t>
  </si>
  <si>
    <t>týden č. : 28.</t>
  </si>
  <si>
    <t>Bramborová polévka</t>
  </si>
  <si>
    <t>Hovězí kostky s rajskou omáčkou, houskový knedlík</t>
  </si>
  <si>
    <t>Gratinované brambory se zeleninou, sypané strouhaný, sýrem</t>
  </si>
  <si>
    <t>3, 7</t>
  </si>
  <si>
    <t>Slaninovo - sýrová bulka, plátky čerstvé papriky</t>
  </si>
  <si>
    <t>Kuřecí vývar s těstovinou</t>
  </si>
  <si>
    <t>Pečený losos, citronová omáčka, vařené brambory</t>
  </si>
  <si>
    <t>4, 7</t>
  </si>
  <si>
    <t>Jogurt ovocný, (pečivo), hruška</t>
  </si>
  <si>
    <t>Hrstková polévka (směs luštěnin)</t>
  </si>
  <si>
    <t>Rizoto s restovanou zeleninou a vajíčkem, sypané sýrem</t>
  </si>
  <si>
    <t>Švédské kuličky, brusinková omáčka, bulgur</t>
  </si>
  <si>
    <t>Zeleninový vývar, játrová rýže</t>
  </si>
  <si>
    <t>Věpřová pečeně, dušené bílé zelí, houskový knedlík</t>
  </si>
  <si>
    <t>Tvarožník, bílá káva</t>
  </si>
  <si>
    <t>Dršťková polévka z hlívy ústřičné</t>
  </si>
  <si>
    <t>Nektarinka</t>
  </si>
  <si>
    <t>Čočka na kyselo, vejce, okurka</t>
  </si>
  <si>
    <t>Kuřecí Gordon blue (kuřecí řízek plněný nivou), bramborová kaše</t>
  </si>
  <si>
    <t>Pečená vepřová panenka s anglickou slaninou, pečené brambory</t>
  </si>
  <si>
    <t>Granadýr (brambory, těstoviny zapečené s farmářskou klobásou)</t>
  </si>
  <si>
    <t>Česneková polévka s brambory</t>
  </si>
  <si>
    <t>Rýžový nákyp se švestkami a čokoládovým toppingem</t>
  </si>
  <si>
    <t>Od: 17. července 2023</t>
  </si>
  <si>
    <t>týden č. : 29.</t>
  </si>
  <si>
    <t>Těstovinový salát s čerstvou zeleninou, pečivo</t>
  </si>
  <si>
    <t>Vepřový plátek s dušenou mrkví, brambory vařené</t>
  </si>
  <si>
    <t>Salát z čínského zelí, pečivo</t>
  </si>
  <si>
    <t>HOT DOG (párek v rohlíku)</t>
  </si>
  <si>
    <t>Restované nudle s kuřecím masem a zeleninou</t>
  </si>
  <si>
    <t>Vepřové koleno pečené na pivu, křen, beraní rohy, hořčice, chléb</t>
  </si>
  <si>
    <t>Zapečené brambory s kapustou, sypané sýrem</t>
  </si>
  <si>
    <t>Špagety Alio olio (česnek, pálivá paprička, olivový olej</t>
  </si>
  <si>
    <t>Jablkové šneky z listového těsta 3 Ks</t>
  </si>
  <si>
    <t>Míchaná vajíčka s ředkvičkou, pečivo</t>
  </si>
  <si>
    <t>Pomeranč</t>
  </si>
  <si>
    <t>Croissant plněný nugátem</t>
  </si>
  <si>
    <t>Salát z čerstvé zeleniny s kuřecími stripsy</t>
  </si>
  <si>
    <t>Chléb se sýrem a okurkou</t>
  </si>
  <si>
    <t>Kuřecí špíz, hranolky</t>
  </si>
  <si>
    <t>Halušky s uzeným masem a zelím</t>
  </si>
  <si>
    <t>Gnocchi se sýrovou omáčkou (bramborové noky)</t>
  </si>
  <si>
    <t>Slaninovo - sýrová bulka, rajče</t>
  </si>
  <si>
    <t>Kulajda</t>
  </si>
  <si>
    <t>Květákové placičky, kečup</t>
  </si>
  <si>
    <t>Pečené krůtí plátek, argentinská omáčka, divoká rýže</t>
  </si>
  <si>
    <t xml:space="preserve">Kapustová polévka </t>
  </si>
  <si>
    <t>Buchtičky se šodó, jahody</t>
  </si>
  <si>
    <t>Pečená ryba Mahi Mahi (bílá ryba bez kostí) se zeleninou, bramborová kaše</t>
  </si>
  <si>
    <t>Jogurt ovocný, (pečivo), broskev</t>
  </si>
  <si>
    <t>Hovězí vývar s nudlemi</t>
  </si>
  <si>
    <t>Těstoviny s cuketou a citronem, sypané parmazánem</t>
  </si>
  <si>
    <t>Segedýňský guláš, houskový knedlík</t>
  </si>
  <si>
    <t>Krémová hrachová polévka, zakysaná smetana</t>
  </si>
  <si>
    <t>Houbové rizoro sypané strouhaným sýrem</t>
  </si>
  <si>
    <t>Kuličky z mletého masa v rajčatové omáčce, bulgur</t>
  </si>
  <si>
    <t>Pečená vepřová panenka plněná sušenou švestkou, švestková omáčka, bramborové krokety</t>
  </si>
  <si>
    <t>Cézar salát s kuřecími plátky, bagetka</t>
  </si>
  <si>
    <t>1, 3, 7, 9</t>
  </si>
  <si>
    <t>Zeleninová polévka s loupanou pohankou a smetanovými haluškami</t>
  </si>
  <si>
    <t>Jogurtový párek s chlebem a hořčicí</t>
  </si>
  <si>
    <t>Croisant plněný jahodovým krémem a čerstvým ovocem</t>
  </si>
  <si>
    <t>Krupeto s grilovanou zeleninou</t>
  </si>
  <si>
    <t>Frankfurtská polévka</t>
  </si>
  <si>
    <t>Sendvič s rybí pomazánkou sypané jarní cibulkou</t>
  </si>
  <si>
    <t>týden č. : 30.</t>
  </si>
  <si>
    <t>Od: 24. července 2023</t>
  </si>
  <si>
    <t>týden č. : 31.</t>
  </si>
  <si>
    <t>Od: 31. července 2023</t>
  </si>
  <si>
    <t>Od: 7. srpna 2023</t>
  </si>
  <si>
    <t>týden č. : 32.</t>
  </si>
  <si>
    <t>Od: 14. srpna 2023</t>
  </si>
  <si>
    <t>týden č. : 33.</t>
  </si>
  <si>
    <t>Od: 21. srpna 2023</t>
  </si>
  <si>
    <t>týden č. : 34.</t>
  </si>
  <si>
    <t>Královský mletý řízek (plátek rajčete sypané strouhaným sýrem), šťouchané brambory</t>
  </si>
  <si>
    <t>Mandarinka</t>
  </si>
  <si>
    <t>Toust se šunkou a sýrem</t>
  </si>
  <si>
    <t>1, 6, 9</t>
  </si>
  <si>
    <t>Květák alá mozeček, vařené brambory</t>
  </si>
  <si>
    <t>Sekaná plněná vajíčkem, kyselá okurka, pečivo</t>
  </si>
  <si>
    <t>Banán</t>
  </si>
  <si>
    <t>Sendvič s vajíčkovou pomazánkou, rajče</t>
  </si>
  <si>
    <t>Pečený plátek uzeného masa, špenát, bramborový knedlík</t>
  </si>
  <si>
    <t>Jogurt ovocný</t>
  </si>
  <si>
    <t>Šnek se sýrem, salát z čerstvé zeleniny</t>
  </si>
  <si>
    <t>Tartaletka s vanilkovým krémem ovocem</t>
  </si>
  <si>
    <t>Utopenec, pečivo</t>
  </si>
  <si>
    <t>1, 3, 6</t>
  </si>
  <si>
    <t>Bageta plněná kuřecími stripsy, rajče, okurka, dubový salát</t>
  </si>
  <si>
    <t>Zapečená brokolice, brambory sypané strouhaným sýrem</t>
  </si>
  <si>
    <t>Pečená ryba Mahi Mahi s mandlovou krustou, kuskus</t>
  </si>
  <si>
    <t>Hroznové víno</t>
  </si>
  <si>
    <t>Salát capraze (mozzarela, rajčata, bazalka) celozrnná kaiserka</t>
  </si>
  <si>
    <t>Španělský ptáček, houskový knedlík</t>
  </si>
  <si>
    <t>1, 3, 7, 10</t>
  </si>
  <si>
    <t>Okurkový sendvič</t>
  </si>
  <si>
    <t>Rýžová kaše s karamelizovanými jablky</t>
  </si>
  <si>
    <t>Brokolicové placičky, sýrový dip</t>
  </si>
  <si>
    <t>Kuřecí stehenní steak s medovo-sezamovým přelivem, rýže basmati</t>
  </si>
  <si>
    <t>Kuřecí smetanové kari, bulgur</t>
  </si>
  <si>
    <t>Kuskus se sušenými rajčaty sypaný parmazánem</t>
  </si>
  <si>
    <t>Hrachová kaše, opečená klobása</t>
  </si>
  <si>
    <t>Lívance s horkými jahodami a zakysanou smetanou</t>
  </si>
  <si>
    <t>Špagety Carbonare (vejce, smetana, šunka)</t>
  </si>
  <si>
    <t>Bulgur s červenou řepou, nivou a ořechy</t>
  </si>
  <si>
    <t>Chilli corn carne (mleté maso, fazole)</t>
  </si>
  <si>
    <t>Pizza sýrová</t>
  </si>
  <si>
    <t>Smažená Aljašská treska, pečené brambory</t>
  </si>
  <si>
    <t>Zeleninové lečo, pečivo</t>
  </si>
  <si>
    <t>Znojemská vepřová pečeně, houskový knedlík</t>
  </si>
  <si>
    <t>Brambory na loupačku s bylinkovým přelivem s ovčím sýrem</t>
  </si>
  <si>
    <t>Květáková polévka a vajíčkem</t>
  </si>
  <si>
    <t>3, 9</t>
  </si>
  <si>
    <t>Kuřecí vývar s játrovými knedlíčky a nudlemi</t>
  </si>
  <si>
    <t>Oukrop (česnečka s bramborami a krutony ze slaniny)</t>
  </si>
  <si>
    <t>Gulášová polévka</t>
  </si>
  <si>
    <t>Kroupová polévka</t>
  </si>
  <si>
    <t>Zeleninový vývar s drožďovými knedlíčky</t>
  </si>
  <si>
    <t>Sendvič s paštikou s medvědím česnekem</t>
  </si>
  <si>
    <t>Sedlácká bramboračka s houbami</t>
  </si>
  <si>
    <t>Žampionová polévka</t>
  </si>
  <si>
    <t>Záhorský závitek, bramborový knedlík</t>
  </si>
  <si>
    <t>Pečené kuřecí paličky, vařené brambory</t>
  </si>
  <si>
    <t>Kuřecí na paprice, houskový knedlík</t>
  </si>
  <si>
    <t>Pečená vepřová panenka s sýrovým přelivem, americké brambory, salátek</t>
  </si>
  <si>
    <t>Rajčatová polévka s těstovinou</t>
  </si>
  <si>
    <t>Jogurt bilý, ovoce</t>
  </si>
  <si>
    <t>Plněný čokoládový donut</t>
  </si>
  <si>
    <t>Opečená farmářská klobása, chléb</t>
  </si>
  <si>
    <t>Uzeninový a sýrový nářez, (pečivo), rajče, rostlinné máslo 8 g, pečivo</t>
  </si>
  <si>
    <t>Chléb s máslem a ředkvičkami</t>
  </si>
  <si>
    <t>Jablečný štrůdl</t>
  </si>
  <si>
    <t>Šopský salát</t>
  </si>
  <si>
    <t>Krájená čerstvá zelenina</t>
  </si>
  <si>
    <t>Ovocný zákys</t>
  </si>
  <si>
    <t>Houska se sýrem a skupickým salámem</t>
  </si>
  <si>
    <t>Zelný salát s koprem</t>
  </si>
  <si>
    <t>Pečivo se sýrovo-česnekovou pomazánkou</t>
  </si>
  <si>
    <t>Makové šneky se zakysanou smetanou a karamelovým toppingem</t>
  </si>
  <si>
    <t>Kuřecí s tmavou houbovou omáčkou, bramborový knedlík</t>
  </si>
  <si>
    <t>Bramborák s šunkovými krutony</t>
  </si>
  <si>
    <t>Bramborové noky se sekanými rajčaty, bazalkou, sypané strouhaným sýrem</t>
  </si>
  <si>
    <t>Marinovaná, pečená kuřecí křídla, divoká rýže</t>
  </si>
  <si>
    <t>Těstoviny s fazolovými lusky, zapečené s nivou</t>
  </si>
  <si>
    <t>Kuřecí játra na víně, bulgur</t>
  </si>
  <si>
    <t>Kuřecí medailonky s červenou cibulí, vařené brambory</t>
  </si>
  <si>
    <t>Restované tenké vepřové plátky s cibulovou omáčkou, jasmínová rýže</t>
  </si>
  <si>
    <t>Smažená rýže se zeleninou a vejcem</t>
  </si>
  <si>
    <t>Pečený lilek s mletým masem a zeleninou, kuskus</t>
  </si>
  <si>
    <t>bez alerganů</t>
  </si>
  <si>
    <t>Zapečené těstoviny s pórkem a rajčaty, sypané sýrem</t>
  </si>
  <si>
    <t>Karbanátky s kapustou, šťouchané brambory</t>
  </si>
  <si>
    <t>Kuřecí stripsy s tatarskou omáčkou, bramborové krokety</t>
  </si>
  <si>
    <t>Grilovaná zelenina, rýžové nudle</t>
  </si>
  <si>
    <t>Smažený camembert, zelný salát, pečivo</t>
  </si>
  <si>
    <t>Luštěninové chilli se sýrem, pečivo</t>
  </si>
  <si>
    <t>Paprika, (chléb) máslo 8 g</t>
  </si>
  <si>
    <t>Paštika, (chléb)</t>
  </si>
  <si>
    <t>Bramborový guláš se žampiony, (chléb)</t>
  </si>
  <si>
    <t>Sázené vejce, restovaná anglická slanina, (chléb)</t>
  </si>
  <si>
    <t>Salát z čínského zelí, rajčat, okurky, papriky, kukuřice, šunkové krutonky, (pečivo)</t>
  </si>
  <si>
    <t>Šunková pomazánka, (pečivo) paprika čerstvá</t>
  </si>
  <si>
    <t>Máslo 8 g, rajče (chléb)</t>
  </si>
  <si>
    <t>Tlačenka s cibulí, (chléb)</t>
  </si>
  <si>
    <t>Nakládaný hermelín, (pečivo)</t>
  </si>
  <si>
    <t>Dršťková polévka klasik, (pečivo)</t>
  </si>
  <si>
    <t>Sekaná svíčková, houskový knedlík, brusinky, šlehačka</t>
  </si>
  <si>
    <t>Smažený květák, vařené brambory s kudrnkou</t>
  </si>
  <si>
    <t>Torteliny se sýrem</t>
  </si>
  <si>
    <t>Rybí karbanátek, rukolový salát, (pečivo)</t>
  </si>
  <si>
    <t>Gnocchi s pepřovou omáčkou</t>
  </si>
  <si>
    <t>Smažená niva (pečivo)</t>
  </si>
  <si>
    <t>Toast se šunkou a sýrem</t>
  </si>
  <si>
    <t>Těstoviny s pečenou cuketou a smetanovou omáčkou</t>
  </si>
  <si>
    <t>Kuřecí plátek Santoriny, vařené brambory</t>
  </si>
  <si>
    <t>7, 9</t>
  </si>
  <si>
    <t>Sázená vejce se šunkou, (pečivo)</t>
  </si>
  <si>
    <t>Zelňačka s klobásou</t>
  </si>
  <si>
    <t>Chléb s máslem, ovocný džem</t>
  </si>
  <si>
    <t>Tvarohový šáteček</t>
  </si>
  <si>
    <t>Cuketové kari, těstoviny</t>
  </si>
  <si>
    <t>týden č. : 26.</t>
  </si>
  <si>
    <t>Od: 26. ČERVNA 2023</t>
  </si>
  <si>
    <t>Kobliha</t>
  </si>
  <si>
    <t>Polévka s játrovými knedlíčkami a vlasovými nudlemi</t>
  </si>
  <si>
    <t>Máslová mrkev s hráškem, vařené brambory</t>
  </si>
  <si>
    <t>Vepřová pečeně na cibuli a pečeném česneku, bramborový knedlík</t>
  </si>
  <si>
    <t>Kuřecí polévka se zeleninou, libečkem a špeclemi</t>
  </si>
  <si>
    <t>Těstoviny s kolečky farmářské klobásy, cherry rajčátky sypané strouhaným sýrem</t>
  </si>
  <si>
    <t>Kuřecí řízek plněný šunkou a sýrem, bramborová kaše, kyselá okurka</t>
  </si>
  <si>
    <t>Croissant plněný vanilkovým krémem a jahodami</t>
  </si>
  <si>
    <t>Těstovinový salátek</t>
  </si>
  <si>
    <t>Palačinky se šunkou a sýrem, smetanový dip</t>
  </si>
  <si>
    <t>Kuřecí medailonky s omáčkou Gordon blue ( smetana, niva), těstovinové špecle</t>
  </si>
  <si>
    <t>Mexické fazole, mačkané brambory</t>
  </si>
  <si>
    <t>SNÍDANĚ
OBĚD MENU</t>
  </si>
  <si>
    <t>SVAČINY A VEČEŘE</t>
  </si>
  <si>
    <t>Přírodní vepřový plátek, pečené brambory, červená řepa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</si>
</sst>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General&quot; g&quot;"/>
    <numFmt numFmtId="166" formatCode="#,##0.00\ &quot;Kč&quot;"/>
  </numFmts>
  <fonts count="41">
    <font>
      <sz val="14"/>
      <color rgb="FF000000"/>
      <name val="Arial"/>
      <charset val="238"/>
    </font>
    <font>
      <sz val="10"/>
      <color rgb="FFFFFFFF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8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24"/>
      <color rgb="FF000000"/>
      <name val="Myriad Pro"/>
      <family val="2"/>
      <charset val="1"/>
    </font>
    <font>
      <b/>
      <sz val="14"/>
      <color rgb="FF000000"/>
      <name val="Myriad Pro"/>
      <family val="2"/>
      <charset val="1"/>
    </font>
    <font>
      <sz val="14"/>
      <color rgb="FF000000"/>
      <name val="Myriad Pro"/>
      <family val="2"/>
      <charset val="1"/>
    </font>
    <font>
      <sz val="18"/>
      <color rgb="FF000000"/>
      <name val="Myriad Pro"/>
      <family val="2"/>
      <charset val="1"/>
    </font>
    <font>
      <sz val="20"/>
      <color rgb="FF000000"/>
      <name val="Arial"/>
      <family val="2"/>
      <charset val="238"/>
    </font>
    <font>
      <sz val="20"/>
      <color rgb="FF000000"/>
      <name val="Arial"/>
      <family val="2"/>
      <charset val="1"/>
    </font>
    <font>
      <sz val="20"/>
      <color rgb="FF000000"/>
      <name val="Arial"/>
      <family val="2"/>
    </font>
    <font>
      <b/>
      <sz val="28"/>
      <color rgb="FF000000"/>
      <name val="Arial"/>
      <family val="2"/>
      <charset val="238"/>
    </font>
    <font>
      <b/>
      <sz val="28"/>
      <color rgb="FF000000"/>
      <name val="Myriad Pro"/>
      <family val="2"/>
      <charset val="238"/>
    </font>
    <font>
      <sz val="26"/>
      <name val="Arial"/>
      <family val="2"/>
    </font>
    <font>
      <sz val="26"/>
      <color rgb="FF000000"/>
      <name val="Arial"/>
      <family val="2"/>
    </font>
    <font>
      <sz val="20"/>
      <color rgb="FF000000"/>
      <name val="Myriad Pro"/>
      <family val="2"/>
      <charset val="1"/>
    </font>
    <font>
      <b/>
      <sz val="20"/>
      <color rgb="FF000000"/>
      <name val="Myriad Pro"/>
      <charset val="238"/>
    </font>
    <font>
      <b/>
      <sz val="20"/>
      <color rgb="FF000000"/>
      <name val="Myriad Pro"/>
    </font>
    <font>
      <sz val="20"/>
      <color rgb="FF000000"/>
      <name val="Myriad Pro"/>
    </font>
    <font>
      <sz val="20"/>
      <color rgb="FF000000"/>
      <name val="Myriad Pro"/>
      <family val="2"/>
      <charset val="238"/>
    </font>
    <font>
      <sz val="20"/>
      <color rgb="FF000000"/>
      <name val="Myriad Pro"/>
      <charset val="238"/>
    </font>
    <font>
      <b/>
      <sz val="26"/>
      <color rgb="FF000000"/>
      <name val="Arial"/>
      <family val="2"/>
      <charset val="238"/>
    </font>
    <font>
      <b/>
      <sz val="26"/>
      <color rgb="FF000000"/>
      <name val="Myriad Pro"/>
      <family val="2"/>
      <charset val="238"/>
    </font>
    <font>
      <sz val="26"/>
      <color rgb="FF000000"/>
      <name val="Arial"/>
      <family val="2"/>
      <charset val="238"/>
    </font>
    <font>
      <sz val="18"/>
      <color rgb="FF000000"/>
      <name val="Myriad Pro"/>
      <family val="2"/>
      <charset val="238"/>
    </font>
    <font>
      <b/>
      <sz val="28"/>
      <color rgb="FF000000"/>
      <name val="Myriad Pro"/>
      <family val="2"/>
      <charset val="1"/>
    </font>
    <font>
      <b/>
      <sz val="20"/>
      <color rgb="FF000000"/>
      <name val="Myriad Pro"/>
      <family val="2"/>
      <charset val="238"/>
    </font>
    <font>
      <b/>
      <sz val="20"/>
      <color rgb="FF000000"/>
      <name val="Arial"/>
      <family val="2"/>
      <charset val="238"/>
    </font>
    <font>
      <b/>
      <sz val="26"/>
      <color rgb="FF000000"/>
      <name val="Myriad Pro"/>
      <family val="2"/>
      <charset val="1"/>
    </font>
    <font>
      <sz val="24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9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0" borderId="0" applyBorder="0" applyProtection="0"/>
    <xf numFmtId="0" fontId="4" fillId="5" borderId="0" applyBorder="0" applyProtection="0"/>
    <xf numFmtId="0" fontId="5" fillId="6" borderId="0" applyBorder="0" applyProtection="0"/>
    <xf numFmtId="0" fontId="6" fillId="0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8" borderId="0" applyBorder="0" applyProtection="0"/>
    <xf numFmtId="0" fontId="13" fillId="8" borderId="1" applyProtection="0"/>
    <xf numFmtId="0" fontId="14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4" fillId="0" borderId="0" applyBorder="0" applyProtection="0"/>
  </cellStyleXfs>
  <cellXfs count="88">
    <xf numFmtId="0" fontId="0" fillId="0" borderId="0" xfId="0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0" fontId="17" fillId="9" borderId="0" xfId="0" applyFont="1" applyFill="1" applyAlignment="1">
      <alignment horizontal="right"/>
    </xf>
    <xf numFmtId="0" fontId="17" fillId="9" borderId="0" xfId="0" applyFont="1" applyFill="1"/>
    <xf numFmtId="0" fontId="18" fillId="9" borderId="0" xfId="0" applyFont="1" applyFill="1"/>
    <xf numFmtId="3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5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9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9" borderId="0" xfId="0" applyFont="1" applyFill="1" applyAlignment="1">
      <alignment vertical="center"/>
    </xf>
    <xf numFmtId="0" fontId="17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9" fillId="9" borderId="0" xfId="0" applyFont="1" applyFill="1" applyAlignment="1">
      <alignment vertical="center" wrapText="1"/>
    </xf>
    <xf numFmtId="164" fontId="23" fillId="0" borderId="0" xfId="0" applyNumberFormat="1" applyFont="1" applyAlignment="1">
      <alignment horizontal="left" vertical="center"/>
    </xf>
    <xf numFmtId="0" fontId="24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5" fillId="9" borderId="2" xfId="0" applyFont="1" applyFill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9" borderId="2" xfId="0" applyFont="1" applyFill="1" applyBorder="1" applyAlignment="1">
      <alignment vertical="center"/>
    </xf>
    <xf numFmtId="0" fontId="25" fillId="9" borderId="3" xfId="0" applyFont="1" applyFill="1" applyBorder="1" applyAlignment="1">
      <alignment vertical="center"/>
    </xf>
    <xf numFmtId="0" fontId="34" fillId="0" borderId="0" xfId="0" applyFont="1"/>
    <xf numFmtId="164" fontId="27" fillId="0" borderId="5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5" fillId="9" borderId="2" xfId="0" applyFont="1" applyFill="1" applyBorder="1" applyAlignment="1">
      <alignment horizontal="center" vertical="center"/>
    </xf>
    <xf numFmtId="0" fontId="34" fillId="9" borderId="3" xfId="0" applyFont="1" applyFill="1" applyBorder="1" applyAlignment="1">
      <alignment horizontal="left" vertical="center"/>
    </xf>
    <xf numFmtId="0" fontId="34" fillId="9" borderId="2" xfId="0" applyFont="1" applyFill="1" applyBorder="1" applyAlignment="1">
      <alignment vertical="center"/>
    </xf>
    <xf numFmtId="0" fontId="34" fillId="9" borderId="4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" fontId="29" fillId="0" borderId="2" xfId="0" applyNumberFormat="1" applyFont="1" applyBorder="1" applyAlignment="1">
      <alignment horizontal="center" vertical="center"/>
    </xf>
    <xf numFmtId="1" fontId="29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 wrapText="1"/>
    </xf>
    <xf numFmtId="1" fontId="30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4" fillId="0" borderId="2" xfId="0" applyFont="1" applyBorder="1"/>
    <xf numFmtId="0" fontId="30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6" fontId="40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164" fontId="15" fillId="9" borderId="0" xfId="0" applyNumberFormat="1" applyFont="1" applyFill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3" fillId="9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164" fontId="33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</cellXfs>
  <cellStyles count="19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1 13" xfId="9" xr:uid="{00000000-0005-0000-0000-00000E000000}"/>
    <cellStyle name="Heading 12" xfId="10" xr:uid="{00000000-0005-0000-0000-00000F000000}"/>
    <cellStyle name="Heading 2 14" xfId="11" xr:uid="{00000000-0005-0000-0000-000010000000}"/>
    <cellStyle name="Hyperlink 15" xfId="12" xr:uid="{00000000-0005-0000-0000-000011000000}"/>
    <cellStyle name="Neutral 16" xfId="13" xr:uid="{00000000-0005-0000-0000-000012000000}"/>
    <cellStyle name="Normální" xfId="0" builtinId="0"/>
    <cellStyle name="Note 17" xfId="14" xr:uid="{00000000-0005-0000-0000-000013000000}"/>
    <cellStyle name="Result 18" xfId="15" xr:uid="{00000000-0005-0000-0000-000014000000}"/>
    <cellStyle name="Status 19" xfId="16" xr:uid="{00000000-0005-0000-0000-000015000000}"/>
    <cellStyle name="Text 20" xfId="17" xr:uid="{00000000-0005-0000-0000-000016000000}"/>
    <cellStyle name="Warning 21" xfId="18" xr:uid="{00000000-0005-0000-0000-000017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514564</xdr:colOff>
      <xdr:row>48</xdr:row>
      <xdr:rowOff>252518</xdr:rowOff>
    </xdr:from>
    <xdr:ext cx="1101600" cy="1012680"/>
    <xdr:pic>
      <xdr:nvPicPr>
        <xdr:cNvPr id="2" name="Obrázek 1">
          <a:extLst>
            <a:ext uri="{FF2B5EF4-FFF2-40B4-BE49-F238E27FC236}">
              <a16:creationId xmlns:a16="http://schemas.microsoft.com/office/drawing/2014/main" id="{1C595A69-F664-438B-AF2A-8EB1FC2E015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564" y="23731643"/>
          <a:ext cx="1101600" cy="1012680"/>
        </a:xfrm>
        <a:prstGeom prst="rect">
          <a:avLst/>
        </a:prstGeom>
        <a:ln w="0">
          <a:noFill/>
        </a:ln>
      </xdr:spPr>
    </xdr:pic>
    <xdr:clientData/>
  </xdr:oneCellAnchor>
  <xdr:twoCellAnchor editAs="oneCell">
    <xdr:from>
      <xdr:col>0</xdr:col>
      <xdr:colOff>416813</xdr:colOff>
      <xdr:row>0</xdr:row>
      <xdr:rowOff>109682</xdr:rowOff>
    </xdr:from>
    <xdr:to>
      <xdr:col>2</xdr:col>
      <xdr:colOff>113831</xdr:colOff>
      <xdr:row>1</xdr:row>
      <xdr:rowOff>349159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5503786-84CC-4675-A7BB-E87F3B9C0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813" y="109682"/>
          <a:ext cx="1154343" cy="1001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514564</xdr:colOff>
      <xdr:row>47</xdr:row>
      <xdr:rowOff>252518</xdr:rowOff>
    </xdr:from>
    <xdr:ext cx="1101600" cy="1012680"/>
    <xdr:pic>
      <xdr:nvPicPr>
        <xdr:cNvPr id="4" name="Obrázek 3">
          <a:extLst>
            <a:ext uri="{FF2B5EF4-FFF2-40B4-BE49-F238E27FC236}">
              <a16:creationId xmlns:a16="http://schemas.microsoft.com/office/drawing/2014/main" id="{4B7572AC-1EED-440F-A0B5-6CB0EE4477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564" y="23071105"/>
          <a:ext cx="1101600" cy="1012680"/>
        </a:xfrm>
        <a:prstGeom prst="rect">
          <a:avLst/>
        </a:prstGeom>
        <a:ln w="0">
          <a:noFill/>
        </a:ln>
      </xdr:spPr>
    </xdr:pic>
    <xdr:clientData/>
  </xdr:oneCellAnchor>
  <xdr:twoCellAnchor editAs="oneCell">
    <xdr:from>
      <xdr:col>0</xdr:col>
      <xdr:colOff>416813</xdr:colOff>
      <xdr:row>0</xdr:row>
      <xdr:rowOff>109682</xdr:rowOff>
    </xdr:from>
    <xdr:to>
      <xdr:col>2</xdr:col>
      <xdr:colOff>113831</xdr:colOff>
      <xdr:row>1</xdr:row>
      <xdr:rowOff>349159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CBD9844-B587-3C4A-4125-830193F9D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813" y="1295814"/>
          <a:ext cx="1168353" cy="1018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514564</xdr:colOff>
      <xdr:row>47</xdr:row>
      <xdr:rowOff>252518</xdr:rowOff>
    </xdr:from>
    <xdr:ext cx="1101600" cy="1012680"/>
    <xdr:pic>
      <xdr:nvPicPr>
        <xdr:cNvPr id="2" name="Obrázek 1">
          <a:extLst>
            <a:ext uri="{FF2B5EF4-FFF2-40B4-BE49-F238E27FC236}">
              <a16:creationId xmlns:a16="http://schemas.microsoft.com/office/drawing/2014/main" id="{D527F5AF-769E-45B5-9C69-AD16C012DDB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564" y="23731643"/>
          <a:ext cx="1101600" cy="1012680"/>
        </a:xfrm>
        <a:prstGeom prst="rect">
          <a:avLst/>
        </a:prstGeom>
        <a:ln w="0">
          <a:noFill/>
        </a:ln>
      </xdr:spPr>
    </xdr:pic>
    <xdr:clientData/>
  </xdr:oneCellAnchor>
  <xdr:twoCellAnchor editAs="oneCell">
    <xdr:from>
      <xdr:col>0</xdr:col>
      <xdr:colOff>416813</xdr:colOff>
      <xdr:row>0</xdr:row>
      <xdr:rowOff>109682</xdr:rowOff>
    </xdr:from>
    <xdr:to>
      <xdr:col>2</xdr:col>
      <xdr:colOff>113831</xdr:colOff>
      <xdr:row>1</xdr:row>
      <xdr:rowOff>349159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AFA46E7-A8D3-46C3-A2A7-533D4C416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813" y="109682"/>
          <a:ext cx="1154343" cy="10014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514564</xdr:colOff>
      <xdr:row>47</xdr:row>
      <xdr:rowOff>252518</xdr:rowOff>
    </xdr:from>
    <xdr:ext cx="1101600" cy="1012680"/>
    <xdr:pic>
      <xdr:nvPicPr>
        <xdr:cNvPr id="2" name="Obrázek 1">
          <a:extLst>
            <a:ext uri="{FF2B5EF4-FFF2-40B4-BE49-F238E27FC236}">
              <a16:creationId xmlns:a16="http://schemas.microsoft.com/office/drawing/2014/main" id="{ADC10810-9CD4-47BF-B301-846F34C9DA7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564" y="23093468"/>
          <a:ext cx="1101600" cy="1012680"/>
        </a:xfrm>
        <a:prstGeom prst="rect">
          <a:avLst/>
        </a:prstGeom>
        <a:ln w="0">
          <a:noFill/>
        </a:ln>
      </xdr:spPr>
    </xdr:pic>
    <xdr:clientData/>
  </xdr:oneCellAnchor>
  <xdr:twoCellAnchor editAs="oneCell">
    <xdr:from>
      <xdr:col>0</xdr:col>
      <xdr:colOff>416813</xdr:colOff>
      <xdr:row>0</xdr:row>
      <xdr:rowOff>109682</xdr:rowOff>
    </xdr:from>
    <xdr:to>
      <xdr:col>2</xdr:col>
      <xdr:colOff>113831</xdr:colOff>
      <xdr:row>1</xdr:row>
      <xdr:rowOff>349159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21A8770-3FCF-4820-B046-794BE8C0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813" y="109682"/>
          <a:ext cx="1154343" cy="10014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514564</xdr:colOff>
      <xdr:row>47</xdr:row>
      <xdr:rowOff>252518</xdr:rowOff>
    </xdr:from>
    <xdr:ext cx="1101600" cy="1012680"/>
    <xdr:pic>
      <xdr:nvPicPr>
        <xdr:cNvPr id="2" name="Obrázek 1">
          <a:extLst>
            <a:ext uri="{FF2B5EF4-FFF2-40B4-BE49-F238E27FC236}">
              <a16:creationId xmlns:a16="http://schemas.microsoft.com/office/drawing/2014/main" id="{C9BC8104-27A0-410D-9331-A0B02ED86D8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564" y="23474468"/>
          <a:ext cx="1101600" cy="1012680"/>
        </a:xfrm>
        <a:prstGeom prst="rect">
          <a:avLst/>
        </a:prstGeom>
        <a:ln w="0">
          <a:noFill/>
        </a:ln>
      </xdr:spPr>
    </xdr:pic>
    <xdr:clientData/>
  </xdr:oneCellAnchor>
  <xdr:twoCellAnchor editAs="oneCell">
    <xdr:from>
      <xdr:col>0</xdr:col>
      <xdr:colOff>416813</xdr:colOff>
      <xdr:row>0</xdr:row>
      <xdr:rowOff>109682</xdr:rowOff>
    </xdr:from>
    <xdr:to>
      <xdr:col>2</xdr:col>
      <xdr:colOff>113831</xdr:colOff>
      <xdr:row>1</xdr:row>
      <xdr:rowOff>349159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D3C4CF7-097A-4BFB-BB5B-05D2BEA11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813" y="109682"/>
          <a:ext cx="1154343" cy="10014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514564</xdr:colOff>
      <xdr:row>47</xdr:row>
      <xdr:rowOff>252518</xdr:rowOff>
    </xdr:from>
    <xdr:ext cx="1101600" cy="1012680"/>
    <xdr:pic>
      <xdr:nvPicPr>
        <xdr:cNvPr id="2" name="Obrázek 1">
          <a:extLst>
            <a:ext uri="{FF2B5EF4-FFF2-40B4-BE49-F238E27FC236}">
              <a16:creationId xmlns:a16="http://schemas.microsoft.com/office/drawing/2014/main" id="{7600A161-C741-4616-99D0-8667823BA25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564" y="23474468"/>
          <a:ext cx="1101600" cy="1012680"/>
        </a:xfrm>
        <a:prstGeom prst="rect">
          <a:avLst/>
        </a:prstGeom>
        <a:ln w="0">
          <a:noFill/>
        </a:ln>
      </xdr:spPr>
    </xdr:pic>
    <xdr:clientData/>
  </xdr:oneCellAnchor>
  <xdr:twoCellAnchor editAs="oneCell">
    <xdr:from>
      <xdr:col>0</xdr:col>
      <xdr:colOff>416813</xdr:colOff>
      <xdr:row>0</xdr:row>
      <xdr:rowOff>109682</xdr:rowOff>
    </xdr:from>
    <xdr:to>
      <xdr:col>2</xdr:col>
      <xdr:colOff>113831</xdr:colOff>
      <xdr:row>1</xdr:row>
      <xdr:rowOff>349159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CD5A28D-75FD-4835-91C7-94DCC2624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813" y="109682"/>
          <a:ext cx="1154343" cy="10014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514564</xdr:colOff>
      <xdr:row>47</xdr:row>
      <xdr:rowOff>252518</xdr:rowOff>
    </xdr:from>
    <xdr:ext cx="1101600" cy="1012680"/>
    <xdr:pic>
      <xdr:nvPicPr>
        <xdr:cNvPr id="2" name="Obrázek 1">
          <a:extLst>
            <a:ext uri="{FF2B5EF4-FFF2-40B4-BE49-F238E27FC236}">
              <a16:creationId xmlns:a16="http://schemas.microsoft.com/office/drawing/2014/main" id="{82D12EEE-16DE-44F3-9700-E1C57B32774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564" y="23474468"/>
          <a:ext cx="1101600" cy="1012680"/>
        </a:xfrm>
        <a:prstGeom prst="rect">
          <a:avLst/>
        </a:prstGeom>
        <a:ln w="0">
          <a:noFill/>
        </a:ln>
      </xdr:spPr>
    </xdr:pic>
    <xdr:clientData/>
  </xdr:oneCellAnchor>
  <xdr:twoCellAnchor editAs="oneCell">
    <xdr:from>
      <xdr:col>0</xdr:col>
      <xdr:colOff>416813</xdr:colOff>
      <xdr:row>0</xdr:row>
      <xdr:rowOff>109682</xdr:rowOff>
    </xdr:from>
    <xdr:to>
      <xdr:col>2</xdr:col>
      <xdr:colOff>113831</xdr:colOff>
      <xdr:row>1</xdr:row>
      <xdr:rowOff>349159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F2324C5-E811-487A-AE40-0D6CD7DEB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813" y="109682"/>
          <a:ext cx="1154343" cy="10014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514564</xdr:colOff>
      <xdr:row>47</xdr:row>
      <xdr:rowOff>252518</xdr:rowOff>
    </xdr:from>
    <xdr:ext cx="1101600" cy="1012680"/>
    <xdr:pic>
      <xdr:nvPicPr>
        <xdr:cNvPr id="2" name="Obrázek 1">
          <a:extLst>
            <a:ext uri="{FF2B5EF4-FFF2-40B4-BE49-F238E27FC236}">
              <a16:creationId xmlns:a16="http://schemas.microsoft.com/office/drawing/2014/main" id="{FF7E62EC-0F29-4446-BB2D-0FD14B304F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564" y="23474468"/>
          <a:ext cx="1101600" cy="1012680"/>
        </a:xfrm>
        <a:prstGeom prst="rect">
          <a:avLst/>
        </a:prstGeom>
        <a:ln w="0">
          <a:noFill/>
        </a:ln>
      </xdr:spPr>
    </xdr:pic>
    <xdr:clientData/>
  </xdr:oneCellAnchor>
  <xdr:twoCellAnchor editAs="oneCell">
    <xdr:from>
      <xdr:col>0</xdr:col>
      <xdr:colOff>416813</xdr:colOff>
      <xdr:row>0</xdr:row>
      <xdr:rowOff>109682</xdr:rowOff>
    </xdr:from>
    <xdr:to>
      <xdr:col>2</xdr:col>
      <xdr:colOff>113831</xdr:colOff>
      <xdr:row>1</xdr:row>
      <xdr:rowOff>349159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4C97004-24AA-4190-95B7-CCDE0D42A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813" y="109682"/>
          <a:ext cx="1154343" cy="10014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514564</xdr:colOff>
      <xdr:row>47</xdr:row>
      <xdr:rowOff>252518</xdr:rowOff>
    </xdr:from>
    <xdr:ext cx="1101600" cy="1012680"/>
    <xdr:pic>
      <xdr:nvPicPr>
        <xdr:cNvPr id="2" name="Obrázek 1">
          <a:extLst>
            <a:ext uri="{FF2B5EF4-FFF2-40B4-BE49-F238E27FC236}">
              <a16:creationId xmlns:a16="http://schemas.microsoft.com/office/drawing/2014/main" id="{A60AED3D-62F2-4920-B5A4-0D263BDD715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564" y="23474468"/>
          <a:ext cx="1101600" cy="1012680"/>
        </a:xfrm>
        <a:prstGeom prst="rect">
          <a:avLst/>
        </a:prstGeom>
        <a:ln w="0">
          <a:noFill/>
        </a:ln>
      </xdr:spPr>
    </xdr:pic>
    <xdr:clientData/>
  </xdr:oneCellAnchor>
  <xdr:twoCellAnchor editAs="oneCell">
    <xdr:from>
      <xdr:col>0</xdr:col>
      <xdr:colOff>416813</xdr:colOff>
      <xdr:row>0</xdr:row>
      <xdr:rowOff>109682</xdr:rowOff>
    </xdr:from>
    <xdr:to>
      <xdr:col>2</xdr:col>
      <xdr:colOff>113831</xdr:colOff>
      <xdr:row>1</xdr:row>
      <xdr:rowOff>349159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ADD3D3A-7E6D-4667-8B1D-DEF840055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813" y="109682"/>
          <a:ext cx="1154343" cy="1001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D215F-B9EF-4801-99B6-B61952D6225F}">
  <dimension ref="A1:L128"/>
  <sheetViews>
    <sheetView tabSelected="1" topLeftCell="A88" zoomScale="53" zoomScaleNormal="53" zoomScaleSheetLayoutView="46" zoomScalePageLayoutView="55" workbookViewId="0">
      <selection activeCell="D98" sqref="D98"/>
    </sheetView>
  </sheetViews>
  <sheetFormatPr defaultColWidth="8.453125" defaultRowHeight="18"/>
  <cols>
    <col min="1" max="1" width="7.6328125" customWidth="1"/>
    <col min="2" max="2" width="6.26953125" customWidth="1"/>
    <col min="3" max="3" width="4.81640625" customWidth="1"/>
    <col min="4" max="4" width="120.6328125" customWidth="1"/>
    <col min="5" max="5" width="14.6328125" customWidth="1"/>
    <col min="6" max="6" width="20.6328125" customWidth="1"/>
  </cols>
  <sheetData>
    <row r="1" spans="1:6" ht="60" customHeight="1">
      <c r="A1" s="83" t="s">
        <v>70</v>
      </c>
      <c r="B1" s="83"/>
      <c r="C1" s="83"/>
      <c r="D1" s="83"/>
      <c r="E1" s="83"/>
    </row>
    <row r="2" spans="1:6" ht="69.95" customHeight="1">
      <c r="A2" s="74"/>
      <c r="B2" s="74"/>
      <c r="C2" s="74"/>
      <c r="D2" s="74" t="s">
        <v>290</v>
      </c>
      <c r="E2" s="74"/>
    </row>
    <row r="3" spans="1:6" ht="15" customHeight="1">
      <c r="A3" s="74"/>
      <c r="B3" s="74"/>
      <c r="C3" s="74"/>
      <c r="D3" s="74"/>
      <c r="E3" s="74"/>
    </row>
    <row r="4" spans="1:6" ht="39.950000000000003" customHeight="1">
      <c r="A4" s="84" t="s">
        <v>277</v>
      </c>
      <c r="B4" s="84"/>
      <c r="C4" s="84"/>
      <c r="D4" s="84"/>
      <c r="E4" s="84"/>
    </row>
    <row r="5" spans="1:6" ht="39.950000000000003" customHeight="1">
      <c r="A5" s="84" t="s">
        <v>276</v>
      </c>
      <c r="B5" s="84"/>
      <c r="C5" s="84"/>
      <c r="D5" s="84"/>
      <c r="E5" s="84"/>
    </row>
    <row r="6" spans="1:6" ht="15" customHeight="1">
      <c r="A6" s="1"/>
      <c r="B6" s="1"/>
      <c r="C6" s="1"/>
      <c r="D6" s="1"/>
      <c r="E6" s="1"/>
    </row>
    <row r="7" spans="1:6" ht="39.950000000000003" customHeight="1">
      <c r="A7" s="79" t="s">
        <v>17</v>
      </c>
      <c r="B7" s="79"/>
      <c r="C7" s="79"/>
      <c r="D7" s="23">
        <v>45103</v>
      </c>
      <c r="E7" s="37" t="s">
        <v>7</v>
      </c>
    </row>
    <row r="8" spans="1:6" ht="60" customHeight="1">
      <c r="A8" s="56" t="s">
        <v>0</v>
      </c>
      <c r="B8" s="57">
        <v>20</v>
      </c>
      <c r="C8" s="57" t="s">
        <v>25</v>
      </c>
      <c r="D8" s="24"/>
      <c r="E8" s="30"/>
      <c r="F8" s="72"/>
    </row>
    <row r="9" spans="1:6" ht="39.950000000000003" customHeight="1">
      <c r="A9" s="56" t="s">
        <v>1</v>
      </c>
      <c r="B9" s="58">
        <v>250</v>
      </c>
      <c r="C9" s="57" t="s">
        <v>24</v>
      </c>
      <c r="D9" s="25"/>
      <c r="E9" s="30"/>
      <c r="F9" s="72"/>
    </row>
    <row r="10" spans="1:6" ht="39.950000000000003" customHeight="1">
      <c r="A10" s="56" t="s">
        <v>31</v>
      </c>
      <c r="B10" s="59">
        <v>100</v>
      </c>
      <c r="C10" s="57" t="s">
        <v>25</v>
      </c>
      <c r="D10" s="36"/>
      <c r="E10" s="67"/>
      <c r="F10" s="72"/>
    </row>
    <row r="11" spans="1:6" ht="39.950000000000003" customHeight="1">
      <c r="A11" s="56" t="s">
        <v>32</v>
      </c>
      <c r="B11" s="58">
        <v>250</v>
      </c>
      <c r="C11" s="57" t="s">
        <v>25</v>
      </c>
      <c r="D11" s="36"/>
      <c r="E11" s="67"/>
      <c r="F11" s="72"/>
    </row>
    <row r="12" spans="1:6" ht="15" customHeight="1">
      <c r="A12" s="8"/>
      <c r="B12" s="12"/>
      <c r="C12" s="9"/>
      <c r="D12" s="14"/>
      <c r="E12" s="13"/>
      <c r="F12" s="72"/>
    </row>
    <row r="13" spans="1:6" ht="39.950000000000003" customHeight="1">
      <c r="A13" s="86" t="s">
        <v>18</v>
      </c>
      <c r="B13" s="86"/>
      <c r="C13" s="86"/>
      <c r="D13" s="85">
        <f>D7+1</f>
        <v>45104</v>
      </c>
      <c r="E13" s="85"/>
      <c r="F13" s="72"/>
    </row>
    <row r="14" spans="1:6" ht="39.950000000000003" customHeight="1">
      <c r="A14" s="60" t="s">
        <v>0</v>
      </c>
      <c r="B14" s="61">
        <v>80</v>
      </c>
      <c r="C14" s="31" t="s">
        <v>25</v>
      </c>
      <c r="D14" s="24"/>
      <c r="E14" s="28"/>
      <c r="F14" s="72"/>
    </row>
    <row r="15" spans="1:6" ht="39.950000000000003" customHeight="1">
      <c r="A15" s="60" t="s">
        <v>1</v>
      </c>
      <c r="B15" s="61">
        <v>250</v>
      </c>
      <c r="C15" s="31" t="s">
        <v>24</v>
      </c>
      <c r="D15" s="26"/>
      <c r="E15" s="28"/>
      <c r="F15" s="72"/>
    </row>
    <row r="16" spans="1:6" ht="39.950000000000003" customHeight="1">
      <c r="A16" s="60" t="s">
        <v>31</v>
      </c>
      <c r="B16" s="61">
        <v>200</v>
      </c>
      <c r="C16" s="31" t="s">
        <v>25</v>
      </c>
      <c r="D16" s="26"/>
      <c r="E16" s="28"/>
      <c r="F16" s="72"/>
    </row>
    <row r="17" spans="1:12" ht="39.950000000000003" customHeight="1">
      <c r="A17" s="60" t="s">
        <v>32</v>
      </c>
      <c r="B17" s="61">
        <v>100</v>
      </c>
      <c r="C17" s="31" t="s">
        <v>25</v>
      </c>
      <c r="D17" s="32"/>
      <c r="E17" s="28"/>
      <c r="F17" s="72"/>
    </row>
    <row r="18" spans="1:12" ht="15" customHeight="1">
      <c r="A18" s="8"/>
      <c r="B18" s="12"/>
      <c r="C18" s="9"/>
      <c r="D18" s="15"/>
      <c r="E18" s="9"/>
      <c r="F18" s="72"/>
    </row>
    <row r="19" spans="1:12" ht="39.950000000000003" customHeight="1">
      <c r="A19" s="79" t="s">
        <v>19</v>
      </c>
      <c r="B19" s="79"/>
      <c r="C19" s="79"/>
      <c r="D19" s="85">
        <f>D7+2</f>
        <v>45105</v>
      </c>
      <c r="E19" s="85"/>
      <c r="F19" s="72"/>
    </row>
    <row r="20" spans="1:12" ht="39.950000000000003" customHeight="1">
      <c r="A20" s="60" t="s">
        <v>0</v>
      </c>
      <c r="B20" s="61">
        <v>150</v>
      </c>
      <c r="C20" s="31" t="s">
        <v>24</v>
      </c>
      <c r="D20" s="33"/>
      <c r="E20" s="38"/>
      <c r="F20" s="72"/>
    </row>
    <row r="21" spans="1:12" ht="39.950000000000003" customHeight="1">
      <c r="A21" s="60" t="s">
        <v>1</v>
      </c>
      <c r="B21" s="61">
        <v>250</v>
      </c>
      <c r="C21" s="31" t="s">
        <v>24</v>
      </c>
      <c r="D21" s="25"/>
      <c r="E21" s="27"/>
      <c r="F21" s="72"/>
    </row>
    <row r="22" spans="1:12" ht="39.950000000000003" customHeight="1">
      <c r="A22" s="60" t="s">
        <v>31</v>
      </c>
      <c r="B22" s="61">
        <v>200</v>
      </c>
      <c r="C22" s="31" t="s">
        <v>25</v>
      </c>
      <c r="D22" s="26"/>
      <c r="E22" s="39"/>
      <c r="F22" s="72"/>
    </row>
    <row r="23" spans="1:12" ht="39.950000000000003" customHeight="1">
      <c r="A23" s="60" t="s">
        <v>32</v>
      </c>
      <c r="B23" s="61">
        <v>130</v>
      </c>
      <c r="C23" s="31" t="s">
        <v>25</v>
      </c>
      <c r="D23" s="26"/>
      <c r="E23" s="38"/>
      <c r="F23" s="72"/>
    </row>
    <row r="24" spans="1:12" ht="15" customHeight="1">
      <c r="A24" s="8"/>
      <c r="B24" s="12"/>
      <c r="C24" s="9"/>
      <c r="D24" s="16"/>
      <c r="E24" s="9"/>
      <c r="F24" s="72"/>
    </row>
    <row r="25" spans="1:12" ht="39.950000000000003" customHeight="1">
      <c r="A25" s="79" t="s">
        <v>20</v>
      </c>
      <c r="B25" s="79"/>
      <c r="C25" s="79"/>
      <c r="D25" s="85">
        <f>D7+3</f>
        <v>45106</v>
      </c>
      <c r="E25" s="85"/>
      <c r="F25" s="72"/>
    </row>
    <row r="26" spans="1:12" ht="50.1" customHeight="1">
      <c r="A26" s="60" t="s">
        <v>0</v>
      </c>
      <c r="B26" s="61">
        <v>100</v>
      </c>
      <c r="C26" s="31" t="s">
        <v>25</v>
      </c>
      <c r="D26" s="32"/>
      <c r="E26" s="38"/>
      <c r="F26" s="72"/>
    </row>
    <row r="27" spans="1:12" ht="39.950000000000003" customHeight="1">
      <c r="A27" s="60" t="s">
        <v>1</v>
      </c>
      <c r="B27" s="61">
        <v>250</v>
      </c>
      <c r="C27" s="31" t="s">
        <v>24</v>
      </c>
      <c r="D27" s="26"/>
      <c r="E27" s="38"/>
      <c r="F27" s="72"/>
      <c r="K27" s="22"/>
      <c r="L27" s="9"/>
    </row>
    <row r="28" spans="1:12" ht="39.950000000000003" customHeight="1">
      <c r="A28" s="60" t="s">
        <v>31</v>
      </c>
      <c r="B28" s="61">
        <v>200</v>
      </c>
      <c r="C28" s="31" t="s">
        <v>25</v>
      </c>
      <c r="D28" s="26"/>
      <c r="E28" s="27"/>
      <c r="F28" s="72"/>
    </row>
    <row r="29" spans="1:12" ht="39.950000000000003" customHeight="1">
      <c r="A29" s="60" t="s">
        <v>32</v>
      </c>
      <c r="B29" s="61">
        <v>80</v>
      </c>
      <c r="C29" s="31" t="s">
        <v>25</v>
      </c>
      <c r="D29" s="26"/>
      <c r="E29" s="27"/>
      <c r="F29" s="72"/>
    </row>
    <row r="30" spans="1:12" ht="15" customHeight="1">
      <c r="A30" s="8"/>
      <c r="B30" s="12"/>
      <c r="C30" s="9"/>
      <c r="D30" s="17"/>
      <c r="E30" s="18"/>
      <c r="F30" s="72"/>
    </row>
    <row r="31" spans="1:12" ht="39.950000000000003" customHeight="1">
      <c r="A31" s="79" t="s">
        <v>21</v>
      </c>
      <c r="B31" s="79"/>
      <c r="C31" s="79"/>
      <c r="D31" s="80">
        <f>D7+4</f>
        <v>45107</v>
      </c>
      <c r="E31" s="80"/>
      <c r="F31" s="72"/>
    </row>
    <row r="32" spans="1:12" ht="39.950000000000003" customHeight="1">
      <c r="A32" s="60" t="s">
        <v>0</v>
      </c>
      <c r="B32" s="61">
        <v>150</v>
      </c>
      <c r="C32" s="31" t="s">
        <v>25</v>
      </c>
      <c r="D32" s="24"/>
      <c r="E32" s="44"/>
      <c r="F32" s="72"/>
    </row>
    <row r="33" spans="1:6" ht="39.950000000000003" customHeight="1">
      <c r="A33" s="60" t="s">
        <v>1</v>
      </c>
      <c r="B33" s="61">
        <v>250</v>
      </c>
      <c r="C33" s="31" t="s">
        <v>24</v>
      </c>
      <c r="D33" s="32"/>
      <c r="E33" s="44"/>
      <c r="F33" s="72"/>
    </row>
    <row r="34" spans="1:6" ht="39.75" customHeight="1">
      <c r="A34" s="60" t="s">
        <v>31</v>
      </c>
      <c r="B34" s="61">
        <v>100</v>
      </c>
      <c r="C34" s="31" t="s">
        <v>25</v>
      </c>
      <c r="D34" s="34"/>
      <c r="E34" s="44"/>
      <c r="F34" s="72"/>
    </row>
    <row r="35" spans="1:6" ht="39.950000000000003" customHeight="1">
      <c r="A35" s="60" t="s">
        <v>32</v>
      </c>
      <c r="B35" s="61">
        <v>200</v>
      </c>
      <c r="C35" s="31" t="s">
        <v>25</v>
      </c>
      <c r="D35" s="26"/>
      <c r="E35" s="44"/>
      <c r="F35" s="72"/>
    </row>
    <row r="36" spans="1:6" ht="15" customHeight="1">
      <c r="A36" s="8"/>
      <c r="B36" s="12"/>
      <c r="C36" s="9"/>
      <c r="D36" s="17"/>
      <c r="E36" s="18"/>
      <c r="F36" s="72"/>
    </row>
    <row r="37" spans="1:6" ht="39.950000000000003" customHeight="1">
      <c r="A37" s="79" t="s">
        <v>22</v>
      </c>
      <c r="B37" s="79"/>
      <c r="C37" s="79"/>
      <c r="D37" s="80">
        <f>D7+5</f>
        <v>45108</v>
      </c>
      <c r="E37" s="80"/>
      <c r="F37" s="71"/>
    </row>
    <row r="38" spans="1:6" ht="39.950000000000003" customHeight="1">
      <c r="A38" s="60" t="s">
        <v>0</v>
      </c>
      <c r="B38" s="31">
        <v>2</v>
      </c>
      <c r="C38" s="62" t="s">
        <v>43</v>
      </c>
      <c r="D38" s="34" t="s">
        <v>278</v>
      </c>
      <c r="E38" s="44" t="s">
        <v>5</v>
      </c>
      <c r="F38" s="71"/>
    </row>
    <row r="39" spans="1:6" ht="39.950000000000003" customHeight="1">
      <c r="A39" s="60" t="s">
        <v>1</v>
      </c>
      <c r="B39" s="61">
        <v>250</v>
      </c>
      <c r="C39" s="62" t="s">
        <v>24</v>
      </c>
      <c r="D39" s="35" t="s">
        <v>279</v>
      </c>
      <c r="E39" s="44" t="s">
        <v>3</v>
      </c>
      <c r="F39" s="71"/>
    </row>
    <row r="40" spans="1:6" ht="39.950000000000003" customHeight="1">
      <c r="A40" s="60" t="s">
        <v>31</v>
      </c>
      <c r="B40" s="61">
        <v>200</v>
      </c>
      <c r="C40" s="62" t="s">
        <v>25</v>
      </c>
      <c r="D40" s="32" t="s">
        <v>280</v>
      </c>
      <c r="E40" s="44">
        <v>1</v>
      </c>
      <c r="F40" s="71"/>
    </row>
    <row r="41" spans="1:6" ht="39.950000000000003" customHeight="1">
      <c r="A41" s="60" t="s">
        <v>32</v>
      </c>
      <c r="B41" s="61">
        <v>100</v>
      </c>
      <c r="C41" s="62" t="s">
        <v>25</v>
      </c>
      <c r="D41" s="32" t="s">
        <v>281</v>
      </c>
      <c r="E41" s="44" t="s">
        <v>2</v>
      </c>
      <c r="F41" s="71"/>
    </row>
    <row r="42" spans="1:6" ht="20.100000000000001" customHeight="1">
      <c r="A42" s="8"/>
      <c r="B42" s="12"/>
      <c r="C42" s="10"/>
      <c r="D42" s="19"/>
      <c r="E42" s="9"/>
      <c r="F42" s="71"/>
    </row>
    <row r="43" spans="1:6" s="36" customFormat="1" ht="39.950000000000003" customHeight="1">
      <c r="A43" s="81" t="s">
        <v>23</v>
      </c>
      <c r="B43" s="81"/>
      <c r="C43" s="81"/>
      <c r="D43" s="82">
        <f>D7+6</f>
        <v>45109</v>
      </c>
      <c r="E43" s="82"/>
      <c r="F43" s="71"/>
    </row>
    <row r="44" spans="1:6" ht="39.950000000000003" customHeight="1">
      <c r="A44" s="60" t="s">
        <v>0</v>
      </c>
      <c r="B44" s="61">
        <v>50</v>
      </c>
      <c r="C44" s="31" t="s">
        <v>25</v>
      </c>
      <c r="D44" s="26"/>
      <c r="E44" s="28"/>
      <c r="F44" s="71"/>
    </row>
    <row r="45" spans="1:6" ht="39.950000000000003" customHeight="1">
      <c r="A45" s="60" t="s">
        <v>1</v>
      </c>
      <c r="B45" s="61">
        <v>250</v>
      </c>
      <c r="C45" s="31" t="s">
        <v>24</v>
      </c>
      <c r="D45" s="25" t="s">
        <v>282</v>
      </c>
      <c r="E45" s="28" t="s">
        <v>2</v>
      </c>
      <c r="F45" s="71"/>
    </row>
    <row r="46" spans="1:6" ht="39.950000000000003" customHeight="1">
      <c r="A46" s="60" t="s">
        <v>31</v>
      </c>
      <c r="B46" s="61">
        <v>200</v>
      </c>
      <c r="C46" s="31" t="s">
        <v>25</v>
      </c>
      <c r="D46" s="32" t="s">
        <v>283</v>
      </c>
      <c r="E46" s="28" t="s">
        <v>5</v>
      </c>
      <c r="F46" s="71"/>
    </row>
    <row r="47" spans="1:6" ht="39.950000000000003" customHeight="1">
      <c r="A47" s="60" t="s">
        <v>32</v>
      </c>
      <c r="B47" s="61">
        <v>100</v>
      </c>
      <c r="C47" s="31" t="s">
        <v>25</v>
      </c>
      <c r="D47" s="32" t="s">
        <v>284</v>
      </c>
      <c r="E47" s="28" t="s">
        <v>5</v>
      </c>
      <c r="F47" s="71"/>
    </row>
    <row r="48" spans="1:6" ht="39.950000000000003" customHeight="1">
      <c r="A48" s="78" t="s">
        <v>14</v>
      </c>
      <c r="B48" s="78"/>
      <c r="C48" s="78"/>
      <c r="D48" s="78"/>
      <c r="E48" s="78"/>
      <c r="F48" s="71"/>
    </row>
    <row r="49" spans="1:10" ht="60" customHeight="1">
      <c r="A49" s="83" t="s">
        <v>70</v>
      </c>
      <c r="B49" s="83"/>
      <c r="C49" s="83"/>
      <c r="D49" s="83"/>
      <c r="E49" s="83"/>
      <c r="F49" s="71"/>
    </row>
    <row r="50" spans="1:10" ht="69.95" customHeight="1">
      <c r="A50" s="74"/>
      <c r="B50" s="74"/>
      <c r="C50" s="74"/>
      <c r="D50" s="74" t="s">
        <v>291</v>
      </c>
      <c r="E50" s="74"/>
      <c r="F50" s="71"/>
    </row>
    <row r="51" spans="1:10" ht="15" customHeight="1">
      <c r="A51" s="74"/>
      <c r="B51" s="74"/>
      <c r="C51" s="74"/>
      <c r="D51" s="74"/>
      <c r="E51" s="74"/>
      <c r="F51" s="71"/>
    </row>
    <row r="52" spans="1:10" ht="39.950000000000003" customHeight="1">
      <c r="A52" s="84" t="s">
        <v>277</v>
      </c>
      <c r="B52" s="84"/>
      <c r="C52" s="84"/>
      <c r="D52" s="84"/>
      <c r="E52" s="84"/>
      <c r="F52" s="71"/>
    </row>
    <row r="53" spans="1:10" ht="39.950000000000003" customHeight="1">
      <c r="A53" s="84" t="s">
        <v>276</v>
      </c>
      <c r="B53" s="84"/>
      <c r="C53" s="84"/>
      <c r="D53" s="84"/>
      <c r="E53" s="84"/>
      <c r="F53" s="71"/>
    </row>
    <row r="54" spans="1:10" ht="52.5" customHeight="1">
      <c r="A54" s="1"/>
      <c r="B54" s="1"/>
      <c r="C54" s="1"/>
      <c r="D54" s="1"/>
      <c r="E54" s="1"/>
      <c r="F54" s="71"/>
    </row>
    <row r="55" spans="1:10" ht="39.950000000000003" customHeight="1">
      <c r="A55" s="75" t="s">
        <v>17</v>
      </c>
      <c r="B55" s="75"/>
      <c r="C55" s="75"/>
      <c r="D55" s="11">
        <v>45103</v>
      </c>
      <c r="E55" s="43" t="s">
        <v>7</v>
      </c>
      <c r="F55" s="71"/>
    </row>
    <row r="56" spans="1:10" ht="45" customHeight="1">
      <c r="A56" s="63" t="s">
        <v>51</v>
      </c>
      <c r="B56" s="29">
        <v>1</v>
      </c>
      <c r="C56" s="29" t="s">
        <v>43</v>
      </c>
      <c r="D56" s="24"/>
      <c r="E56" s="27"/>
      <c r="F56" s="71"/>
    </row>
    <row r="57" spans="1:10" ht="45" customHeight="1">
      <c r="A57" s="64" t="s">
        <v>50</v>
      </c>
      <c r="B57" s="30">
        <v>48</v>
      </c>
      <c r="C57" s="30" t="s">
        <v>25</v>
      </c>
      <c r="D57" s="54"/>
      <c r="E57" s="27"/>
      <c r="F57" s="71"/>
    </row>
    <row r="58" spans="1:10" ht="45" customHeight="1">
      <c r="A58" s="63" t="s">
        <v>47</v>
      </c>
      <c r="B58" s="65">
        <v>90</v>
      </c>
      <c r="C58" s="29" t="s">
        <v>25</v>
      </c>
      <c r="D58" s="26"/>
      <c r="E58" s="30"/>
      <c r="F58" s="71"/>
      <c r="I58" s="52"/>
      <c r="J58" s="53"/>
    </row>
    <row r="59" spans="1:10" ht="45" customHeight="1">
      <c r="A59" s="63" t="s">
        <v>48</v>
      </c>
      <c r="B59" s="66">
        <v>150</v>
      </c>
      <c r="C59" s="29" t="s">
        <v>25</v>
      </c>
      <c r="D59" s="68"/>
      <c r="E59" s="27"/>
      <c r="F59" s="71"/>
      <c r="I59" s="52"/>
      <c r="J59" s="53"/>
    </row>
    <row r="60" spans="1:10" ht="15" customHeight="1">
      <c r="A60" s="42"/>
      <c r="B60" s="41"/>
      <c r="C60" s="40"/>
      <c r="D60" s="52"/>
      <c r="E60" s="53"/>
      <c r="F60" s="71"/>
    </row>
    <row r="61" spans="1:10" ht="39.950000000000003" customHeight="1">
      <c r="A61" s="75" t="s">
        <v>18</v>
      </c>
      <c r="B61" s="75"/>
      <c r="C61" s="75"/>
      <c r="D61" s="76">
        <f>D55+1</f>
        <v>45104</v>
      </c>
      <c r="E61" s="76"/>
      <c r="F61" s="71"/>
    </row>
    <row r="62" spans="1:10" ht="45" customHeight="1">
      <c r="A62" s="63" t="s">
        <v>51</v>
      </c>
      <c r="B62" s="29">
        <v>1</v>
      </c>
      <c r="C62" s="29" t="s">
        <v>43</v>
      </c>
      <c r="D62" s="24"/>
      <c r="E62" s="38"/>
      <c r="F62" s="71"/>
    </row>
    <row r="63" spans="1:10" ht="45" customHeight="1">
      <c r="A63" s="64" t="s">
        <v>50</v>
      </c>
      <c r="B63" s="30">
        <v>100</v>
      </c>
      <c r="C63" s="30" t="s">
        <v>25</v>
      </c>
      <c r="D63" s="26"/>
      <c r="E63" s="27"/>
      <c r="F63" s="71"/>
    </row>
    <row r="64" spans="1:10" ht="45" customHeight="1">
      <c r="A64" s="63" t="s">
        <v>47</v>
      </c>
      <c r="B64" s="65">
        <v>200</v>
      </c>
      <c r="C64" s="29" t="s">
        <v>25</v>
      </c>
      <c r="D64" s="25"/>
      <c r="E64" s="27"/>
      <c r="F64" s="71"/>
    </row>
    <row r="65" spans="1:6" ht="45" customHeight="1">
      <c r="A65" s="63" t="s">
        <v>48</v>
      </c>
      <c r="B65" s="66">
        <v>200</v>
      </c>
      <c r="C65" s="29" t="s">
        <v>25</v>
      </c>
      <c r="D65" s="32"/>
      <c r="E65" s="38"/>
      <c r="F65" s="71"/>
    </row>
    <row r="66" spans="1:6" ht="15" customHeight="1">
      <c r="A66" s="8"/>
      <c r="B66" s="12"/>
      <c r="C66" s="8"/>
      <c r="D66" s="3"/>
      <c r="E66" s="2"/>
      <c r="F66" s="71"/>
    </row>
    <row r="67" spans="1:6" s="20" customFormat="1" ht="39.950000000000003" customHeight="1">
      <c r="A67" s="75" t="s">
        <v>19</v>
      </c>
      <c r="B67" s="75"/>
      <c r="C67" s="75"/>
      <c r="D67" s="76">
        <f>D55+2</f>
        <v>45105</v>
      </c>
      <c r="E67" s="76"/>
      <c r="F67" s="71"/>
    </row>
    <row r="68" spans="1:6" ht="45" customHeight="1">
      <c r="A68" s="63" t="s">
        <v>51</v>
      </c>
      <c r="B68" s="29">
        <v>1</v>
      </c>
      <c r="C68" s="29" t="s">
        <v>43</v>
      </c>
      <c r="D68" s="26"/>
      <c r="E68" s="38"/>
      <c r="F68" s="71"/>
    </row>
    <row r="69" spans="1:6" ht="45" customHeight="1">
      <c r="A69" s="64" t="s">
        <v>50</v>
      </c>
      <c r="B69" s="30">
        <v>50</v>
      </c>
      <c r="C69" s="30" t="s">
        <v>25</v>
      </c>
      <c r="D69" s="32"/>
      <c r="E69" s="38"/>
      <c r="F69" s="71"/>
    </row>
    <row r="70" spans="1:6" s="21" customFormat="1" ht="45" customHeight="1">
      <c r="A70" s="63" t="s">
        <v>47</v>
      </c>
      <c r="B70" s="65">
        <v>200</v>
      </c>
      <c r="C70" s="29" t="s">
        <v>25</v>
      </c>
      <c r="D70" s="26"/>
      <c r="E70" s="45"/>
      <c r="F70" s="73"/>
    </row>
    <row r="71" spans="1:6" ht="45" customHeight="1">
      <c r="A71" s="63" t="s">
        <v>48</v>
      </c>
      <c r="B71" s="66">
        <v>200</v>
      </c>
      <c r="C71" s="29" t="s">
        <v>25</v>
      </c>
      <c r="D71" s="32"/>
      <c r="E71" s="46"/>
      <c r="F71" s="71"/>
    </row>
    <row r="72" spans="1:6" ht="15" customHeight="1">
      <c r="A72" s="8"/>
      <c r="B72" s="12"/>
      <c r="C72" s="8"/>
      <c r="D72" s="3"/>
      <c r="E72" s="3"/>
      <c r="F72" s="71"/>
    </row>
    <row r="73" spans="1:6" ht="39.950000000000003" customHeight="1">
      <c r="A73" s="75" t="s">
        <v>20</v>
      </c>
      <c r="B73" s="75"/>
      <c r="C73" s="75"/>
      <c r="D73" s="76">
        <f>D55+3</f>
        <v>45106</v>
      </c>
      <c r="E73" s="76"/>
      <c r="F73" s="71"/>
    </row>
    <row r="74" spans="1:6" ht="45" customHeight="1">
      <c r="A74" s="63" t="s">
        <v>51</v>
      </c>
      <c r="B74" s="29">
        <v>1</v>
      </c>
      <c r="C74" s="29" t="s">
        <v>43</v>
      </c>
      <c r="D74" s="32"/>
      <c r="E74" s="28"/>
      <c r="F74" s="71"/>
    </row>
    <row r="75" spans="1:6" ht="45" customHeight="1">
      <c r="A75" s="64" t="s">
        <v>50</v>
      </c>
      <c r="B75" s="30">
        <v>48</v>
      </c>
      <c r="C75" s="30" t="s">
        <v>25</v>
      </c>
      <c r="D75" s="26"/>
      <c r="E75" s="28"/>
      <c r="F75" s="71"/>
    </row>
    <row r="76" spans="1:6" ht="45" customHeight="1">
      <c r="A76" s="63" t="s">
        <v>47</v>
      </c>
      <c r="B76" s="65">
        <v>200</v>
      </c>
      <c r="C76" s="29" t="s">
        <v>25</v>
      </c>
      <c r="D76" s="32"/>
      <c r="E76" s="28"/>
      <c r="F76" s="71"/>
    </row>
    <row r="77" spans="1:6" ht="45" customHeight="1">
      <c r="A77" s="63" t="s">
        <v>48</v>
      </c>
      <c r="B77" s="66">
        <v>100</v>
      </c>
      <c r="C77" s="29" t="s">
        <v>25</v>
      </c>
      <c r="D77" s="32"/>
      <c r="E77" s="44"/>
      <c r="F77" s="71"/>
    </row>
    <row r="78" spans="1:6" ht="15" customHeight="1">
      <c r="A78" s="8"/>
      <c r="B78" s="12"/>
      <c r="C78" s="8"/>
      <c r="D78" s="5"/>
      <c r="E78" s="5"/>
      <c r="F78" s="71"/>
    </row>
    <row r="79" spans="1:6" ht="39.950000000000003" customHeight="1">
      <c r="A79" s="75" t="s">
        <v>21</v>
      </c>
      <c r="B79" s="75"/>
      <c r="C79" s="75"/>
      <c r="D79" s="77">
        <f>D55+4</f>
        <v>45107</v>
      </c>
      <c r="E79" s="77"/>
      <c r="F79" s="71"/>
    </row>
    <row r="80" spans="1:6" ht="45" customHeight="1">
      <c r="A80" s="63" t="s">
        <v>51</v>
      </c>
      <c r="B80" s="29">
        <v>1</v>
      </c>
      <c r="C80" s="29" t="s">
        <v>43</v>
      </c>
      <c r="D80" s="24"/>
      <c r="E80" s="44"/>
      <c r="F80" s="71"/>
    </row>
    <row r="81" spans="1:6" ht="45" customHeight="1">
      <c r="A81" s="64" t="s">
        <v>50</v>
      </c>
      <c r="B81" s="30">
        <v>80</v>
      </c>
      <c r="C81" s="30" t="s">
        <v>25</v>
      </c>
      <c r="D81" s="32"/>
      <c r="E81" s="44"/>
      <c r="F81" s="71"/>
    </row>
    <row r="82" spans="1:6" ht="45" customHeight="1">
      <c r="A82" s="63" t="s">
        <v>47</v>
      </c>
      <c r="B82" s="65">
        <v>4</v>
      </c>
      <c r="C82" s="29" t="s">
        <v>43</v>
      </c>
      <c r="D82" s="32"/>
      <c r="E82" s="44"/>
      <c r="F82" s="71"/>
    </row>
    <row r="83" spans="1:6" ht="45" customHeight="1">
      <c r="A83" s="63" t="s">
        <v>48</v>
      </c>
      <c r="B83" s="66">
        <v>120</v>
      </c>
      <c r="C83" s="29" t="s">
        <v>25</v>
      </c>
      <c r="D83" s="32"/>
      <c r="E83" s="44"/>
      <c r="F83" s="71"/>
    </row>
    <row r="84" spans="1:6" ht="15" customHeight="1">
      <c r="A84" s="8"/>
      <c r="B84" s="12"/>
      <c r="C84" s="8"/>
      <c r="D84" s="6"/>
      <c r="E84" s="4"/>
      <c r="F84" s="71"/>
    </row>
    <row r="85" spans="1:6" s="20" customFormat="1" ht="39.950000000000003" customHeight="1">
      <c r="A85" s="75" t="s">
        <v>22</v>
      </c>
      <c r="B85" s="75"/>
      <c r="C85" s="75"/>
      <c r="D85" s="77">
        <f>D55+5</f>
        <v>45108</v>
      </c>
      <c r="E85" s="77"/>
      <c r="F85" s="71"/>
    </row>
    <row r="86" spans="1:6" ht="45" customHeight="1">
      <c r="A86" s="63" t="s">
        <v>51</v>
      </c>
      <c r="B86" s="29">
        <v>1</v>
      </c>
      <c r="C86" s="29" t="s">
        <v>43</v>
      </c>
      <c r="D86" s="47" t="s">
        <v>110</v>
      </c>
      <c r="E86" s="50" t="s">
        <v>13</v>
      </c>
      <c r="F86" s="71"/>
    </row>
    <row r="87" spans="1:6" ht="45" customHeight="1">
      <c r="A87" s="64" t="s">
        <v>50</v>
      </c>
      <c r="B87" s="30">
        <v>150</v>
      </c>
      <c r="C87" s="30" t="s">
        <v>25</v>
      </c>
      <c r="D87" s="48" t="s">
        <v>286</v>
      </c>
      <c r="E87" s="44" t="s">
        <v>2</v>
      </c>
      <c r="F87" s="71"/>
    </row>
    <row r="88" spans="1:6" ht="45" customHeight="1">
      <c r="A88" s="63" t="s">
        <v>47</v>
      </c>
      <c r="B88" s="65">
        <v>200</v>
      </c>
      <c r="C88" s="29" t="s">
        <v>25</v>
      </c>
      <c r="D88" s="48" t="s">
        <v>289</v>
      </c>
      <c r="E88" s="44" t="s">
        <v>13</v>
      </c>
      <c r="F88" s="71"/>
    </row>
    <row r="89" spans="1:6" ht="45" customHeight="1">
      <c r="A89" s="63" t="s">
        <v>48</v>
      </c>
      <c r="B89" s="66">
        <v>100</v>
      </c>
      <c r="C89" s="29" t="s">
        <v>25</v>
      </c>
      <c r="D89" s="49" t="s">
        <v>288</v>
      </c>
      <c r="E89" s="51" t="s">
        <v>5</v>
      </c>
      <c r="F89" s="71"/>
    </row>
    <row r="90" spans="1:6" ht="15" customHeight="1">
      <c r="A90" s="8"/>
      <c r="B90" s="12"/>
      <c r="C90" s="3"/>
      <c r="D90" s="7"/>
      <c r="E90" s="3"/>
      <c r="F90" s="71"/>
    </row>
    <row r="91" spans="1:6" ht="39.950000000000003" customHeight="1">
      <c r="A91" s="75" t="s">
        <v>23</v>
      </c>
      <c r="B91" s="75"/>
      <c r="C91" s="75"/>
      <c r="D91" s="76">
        <f>D55+6</f>
        <v>45109</v>
      </c>
      <c r="E91" s="76"/>
      <c r="F91" s="71"/>
    </row>
    <row r="92" spans="1:6" ht="45" customHeight="1">
      <c r="A92" s="63" t="s">
        <v>51</v>
      </c>
      <c r="B92" s="29">
        <v>80</v>
      </c>
      <c r="C92" s="29" t="s">
        <v>25</v>
      </c>
      <c r="D92" s="26" t="s">
        <v>175</v>
      </c>
      <c r="E92" s="55" t="s">
        <v>13</v>
      </c>
      <c r="F92" s="71"/>
    </row>
    <row r="93" spans="1:6" ht="45" customHeight="1">
      <c r="A93" s="64" t="s">
        <v>50</v>
      </c>
      <c r="B93" s="30">
        <v>1</v>
      </c>
      <c r="C93" s="30" t="s">
        <v>43</v>
      </c>
      <c r="D93" s="25" t="s">
        <v>285</v>
      </c>
      <c r="E93" s="28" t="s">
        <v>5</v>
      </c>
      <c r="F93" s="71"/>
    </row>
    <row r="94" spans="1:6" ht="45" customHeight="1">
      <c r="A94" s="63" t="s">
        <v>47</v>
      </c>
      <c r="B94" s="65">
        <v>2</v>
      </c>
      <c r="C94" s="29" t="s">
        <v>43</v>
      </c>
      <c r="D94" s="32" t="s">
        <v>287</v>
      </c>
      <c r="E94" s="28" t="s">
        <v>5</v>
      </c>
      <c r="F94" s="71"/>
    </row>
    <row r="95" spans="1:6" ht="45" customHeight="1">
      <c r="A95" s="63" t="s">
        <v>48</v>
      </c>
      <c r="B95" s="66">
        <v>100</v>
      </c>
      <c r="C95" s="29" t="s">
        <v>25</v>
      </c>
      <c r="D95" s="32" t="s">
        <v>292</v>
      </c>
      <c r="E95" s="55">
        <v>3</v>
      </c>
      <c r="F95" s="71"/>
    </row>
    <row r="96" spans="1:6" ht="39.950000000000003" customHeight="1">
      <c r="A96" s="78" t="s">
        <v>14</v>
      </c>
      <c r="B96" s="78"/>
      <c r="C96" s="78"/>
      <c r="D96" s="78"/>
      <c r="E96" s="78"/>
    </row>
    <row r="97" ht="56.25" customHeight="1"/>
    <row r="98" ht="56.25" customHeight="1"/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</sheetData>
  <mergeCells count="34">
    <mergeCell ref="A1:E1"/>
    <mergeCell ref="A4:E4"/>
    <mergeCell ref="A5:E5"/>
    <mergeCell ref="A7:C7"/>
    <mergeCell ref="A13:C13"/>
    <mergeCell ref="D13:E13"/>
    <mergeCell ref="A19:C19"/>
    <mergeCell ref="D19:E19"/>
    <mergeCell ref="A25:C25"/>
    <mergeCell ref="D25:E25"/>
    <mergeCell ref="A31:C31"/>
    <mergeCell ref="D31:E31"/>
    <mergeCell ref="A96:E96"/>
    <mergeCell ref="A67:C67"/>
    <mergeCell ref="D67:E67"/>
    <mergeCell ref="A37:C37"/>
    <mergeCell ref="D37:E37"/>
    <mergeCell ref="A43:C43"/>
    <mergeCell ref="D43:E43"/>
    <mergeCell ref="A49:E49"/>
    <mergeCell ref="A52:E52"/>
    <mergeCell ref="A53:E53"/>
    <mergeCell ref="A55:C55"/>
    <mergeCell ref="A61:C61"/>
    <mergeCell ref="D61:E61"/>
    <mergeCell ref="A48:E48"/>
    <mergeCell ref="A91:C91"/>
    <mergeCell ref="D91:E91"/>
    <mergeCell ref="A73:C73"/>
    <mergeCell ref="D73:E73"/>
    <mergeCell ref="A79:C79"/>
    <mergeCell ref="D79:E79"/>
    <mergeCell ref="A85:C85"/>
    <mergeCell ref="D85:E85"/>
  </mergeCells>
  <printOptions horizontalCentered="1"/>
  <pageMargins left="0.23622047244094491" right="0.23622047244094491" top="0.19685039370078741" bottom="0.51181102362204722" header="0.31496062992125984" footer="3.937007874015748E-2"/>
  <pageSetup paperSize="9" scale="42" pageOrder="overThenDown" orientation="portrait" useFirstPageNumber="1" r:id="rId1"/>
  <headerFooter>
    <oddFooter>&amp;LGSM: +420 604 464 248 
Projektová manažérka&amp;CPENZION BLATENSKÝ DVŮR
Blato 33
530 02 Pardubice&amp;RGSM: +420 773 629 235
Koordinátorka stravování</oddFooter>
  </headerFooter>
  <rowBreaks count="1" manualBreakCount="1">
    <brk id="48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AE51-C568-4C17-B213-92EEF26BD9F4}">
  <dimension ref="A1:K126"/>
  <sheetViews>
    <sheetView zoomScale="53" zoomScaleNormal="53" zoomScaleSheetLayoutView="46" zoomScalePageLayoutView="55" workbookViewId="0">
      <selection activeCell="F1" sqref="F1:F1048576"/>
    </sheetView>
  </sheetViews>
  <sheetFormatPr defaultColWidth="8.453125" defaultRowHeight="18"/>
  <cols>
    <col min="1" max="1" width="7.6328125" customWidth="1"/>
    <col min="2" max="2" width="6.26953125" customWidth="1"/>
    <col min="3" max="3" width="4.81640625" customWidth="1"/>
    <col min="4" max="4" width="120.6328125" customWidth="1"/>
    <col min="5" max="5" width="14.6328125" customWidth="1"/>
  </cols>
  <sheetData>
    <row r="1" spans="1:5" ht="60" customHeight="1">
      <c r="A1" s="83" t="s">
        <v>70</v>
      </c>
      <c r="B1" s="83"/>
      <c r="C1" s="83"/>
      <c r="D1" s="83"/>
      <c r="E1" s="83"/>
    </row>
    <row r="2" spans="1:5" ht="39.950000000000003" customHeight="1">
      <c r="A2" s="87" t="s">
        <v>91</v>
      </c>
      <c r="B2" s="87"/>
      <c r="C2" s="87"/>
      <c r="D2" s="87"/>
      <c r="E2" s="87"/>
    </row>
    <row r="3" spans="1:5" ht="39.950000000000003" customHeight="1">
      <c r="A3" s="87" t="s">
        <v>76</v>
      </c>
      <c r="B3" s="87"/>
      <c r="C3" s="87"/>
      <c r="D3" s="87"/>
      <c r="E3" s="87"/>
    </row>
    <row r="4" spans="1:5" ht="54" customHeight="1">
      <c r="A4" s="1"/>
      <c r="B4" s="1"/>
      <c r="C4" s="1"/>
      <c r="D4" s="1"/>
      <c r="E4" s="1"/>
    </row>
    <row r="5" spans="1:5" ht="39.950000000000003" customHeight="1">
      <c r="A5" s="79" t="s">
        <v>17</v>
      </c>
      <c r="B5" s="79"/>
      <c r="C5" s="79"/>
      <c r="D5" s="23">
        <v>45110</v>
      </c>
      <c r="E5" s="37" t="s">
        <v>7</v>
      </c>
    </row>
    <row r="6" spans="1:5" ht="60" customHeight="1">
      <c r="A6" s="56" t="s">
        <v>0</v>
      </c>
      <c r="B6" s="57">
        <v>20</v>
      </c>
      <c r="C6" s="57" t="s">
        <v>25</v>
      </c>
      <c r="D6" s="24" t="s">
        <v>224</v>
      </c>
      <c r="E6" s="30" t="s">
        <v>12</v>
      </c>
    </row>
    <row r="7" spans="1:5" ht="39.950000000000003" customHeight="1">
      <c r="A7" s="56" t="s">
        <v>1</v>
      </c>
      <c r="B7" s="58">
        <v>250</v>
      </c>
      <c r="C7" s="57" t="s">
        <v>24</v>
      </c>
      <c r="D7" s="25" t="s">
        <v>26</v>
      </c>
      <c r="E7" s="30">
        <v>9</v>
      </c>
    </row>
    <row r="8" spans="1:5" ht="39.950000000000003" customHeight="1">
      <c r="A8" s="56" t="s">
        <v>31</v>
      </c>
      <c r="B8" s="59">
        <v>100</v>
      </c>
      <c r="C8" s="57" t="s">
        <v>25</v>
      </c>
      <c r="D8" s="36" t="s">
        <v>250</v>
      </c>
      <c r="E8" s="67" t="s">
        <v>5</v>
      </c>
    </row>
    <row r="9" spans="1:5" ht="39.950000000000003" customHeight="1">
      <c r="A9" s="56" t="s">
        <v>32</v>
      </c>
      <c r="B9" s="58">
        <v>250</v>
      </c>
      <c r="C9" s="57" t="s">
        <v>25</v>
      </c>
      <c r="D9" s="36" t="s">
        <v>77</v>
      </c>
      <c r="E9" s="67" t="s">
        <v>2</v>
      </c>
    </row>
    <row r="10" spans="1:5" ht="15" customHeight="1">
      <c r="A10" s="8"/>
      <c r="B10" s="12"/>
      <c r="C10" s="9"/>
      <c r="D10" s="14"/>
      <c r="E10" s="13"/>
    </row>
    <row r="11" spans="1:5" ht="39.950000000000003" customHeight="1">
      <c r="A11" s="86" t="s">
        <v>18</v>
      </c>
      <c r="B11" s="86"/>
      <c r="C11" s="86"/>
      <c r="D11" s="85">
        <f>D5+1</f>
        <v>45111</v>
      </c>
      <c r="E11" s="85"/>
    </row>
    <row r="12" spans="1:5" ht="39.950000000000003" customHeight="1">
      <c r="A12" s="60" t="s">
        <v>0</v>
      </c>
      <c r="B12" s="61">
        <v>80</v>
      </c>
      <c r="C12" s="31" t="s">
        <v>25</v>
      </c>
      <c r="D12" s="24" t="s">
        <v>73</v>
      </c>
      <c r="E12" s="28" t="s">
        <v>12</v>
      </c>
    </row>
    <row r="13" spans="1:5" ht="39.950000000000003" customHeight="1">
      <c r="A13" s="60" t="s">
        <v>1</v>
      </c>
      <c r="B13" s="61">
        <v>250</v>
      </c>
      <c r="C13" s="31" t="s">
        <v>24</v>
      </c>
      <c r="D13" s="26" t="s">
        <v>74</v>
      </c>
      <c r="E13" s="28" t="s">
        <v>6</v>
      </c>
    </row>
    <row r="14" spans="1:5" ht="39.950000000000003" customHeight="1">
      <c r="A14" s="60" t="s">
        <v>31</v>
      </c>
      <c r="B14" s="61">
        <v>200</v>
      </c>
      <c r="C14" s="31" t="s">
        <v>25</v>
      </c>
      <c r="D14" s="26" t="s">
        <v>75</v>
      </c>
      <c r="E14" s="28" t="s">
        <v>5</v>
      </c>
    </row>
    <row r="15" spans="1:5" ht="39.950000000000003" customHeight="1">
      <c r="A15" s="60" t="s">
        <v>32</v>
      </c>
      <c r="B15" s="61">
        <v>100</v>
      </c>
      <c r="C15" s="31" t="s">
        <v>25</v>
      </c>
      <c r="D15" s="32" t="s">
        <v>28</v>
      </c>
      <c r="E15" s="28">
        <v>7</v>
      </c>
    </row>
    <row r="16" spans="1:5" ht="15" customHeight="1">
      <c r="A16" s="8"/>
      <c r="B16" s="12"/>
      <c r="C16" s="9"/>
      <c r="D16" s="15"/>
      <c r="E16" s="9"/>
    </row>
    <row r="17" spans="1:11" ht="39.950000000000003" customHeight="1">
      <c r="A17" s="79" t="s">
        <v>19</v>
      </c>
      <c r="B17" s="79"/>
      <c r="C17" s="79"/>
      <c r="D17" s="85">
        <f>D5+2</f>
        <v>45112</v>
      </c>
      <c r="E17" s="85"/>
    </row>
    <row r="18" spans="1:11" ht="39.950000000000003" customHeight="1">
      <c r="A18" s="60" t="s">
        <v>0</v>
      </c>
      <c r="B18" s="61">
        <v>150</v>
      </c>
      <c r="C18" s="31" t="s">
        <v>24</v>
      </c>
      <c r="D18" s="33" t="s">
        <v>29</v>
      </c>
      <c r="E18" s="38" t="s">
        <v>10</v>
      </c>
    </row>
    <row r="19" spans="1:11" ht="39.950000000000003" customHeight="1">
      <c r="A19" s="60" t="s">
        <v>1</v>
      </c>
      <c r="B19" s="61">
        <v>250</v>
      </c>
      <c r="C19" s="31" t="s">
        <v>24</v>
      </c>
      <c r="D19" s="25" t="s">
        <v>30</v>
      </c>
      <c r="E19" s="27" t="s">
        <v>6</v>
      </c>
    </row>
    <row r="20" spans="1:11" ht="39.950000000000003" customHeight="1">
      <c r="A20" s="60" t="s">
        <v>31</v>
      </c>
      <c r="B20" s="61">
        <v>200</v>
      </c>
      <c r="C20" s="31" t="s">
        <v>25</v>
      </c>
      <c r="D20" s="26" t="s">
        <v>33</v>
      </c>
      <c r="E20" s="39" t="s">
        <v>13</v>
      </c>
    </row>
    <row r="21" spans="1:11" ht="39.950000000000003" customHeight="1">
      <c r="A21" s="60" t="s">
        <v>32</v>
      </c>
      <c r="B21" s="61">
        <v>130</v>
      </c>
      <c r="C21" s="31" t="s">
        <v>25</v>
      </c>
      <c r="D21" s="26" t="s">
        <v>34</v>
      </c>
      <c r="E21" s="38" t="s">
        <v>5</v>
      </c>
    </row>
    <row r="22" spans="1:11" ht="15" customHeight="1">
      <c r="A22" s="8"/>
      <c r="B22" s="12"/>
      <c r="C22" s="9"/>
      <c r="D22" s="16"/>
      <c r="E22" s="9"/>
    </row>
    <row r="23" spans="1:11" ht="39.950000000000003" customHeight="1">
      <c r="A23" s="79" t="s">
        <v>20</v>
      </c>
      <c r="B23" s="79"/>
      <c r="C23" s="79"/>
      <c r="D23" s="85">
        <f>D5+3</f>
        <v>45113</v>
      </c>
      <c r="E23" s="85"/>
    </row>
    <row r="24" spans="1:11" ht="50.1" customHeight="1">
      <c r="A24" s="60" t="s">
        <v>0</v>
      </c>
      <c r="B24" s="61">
        <v>100</v>
      </c>
      <c r="C24" s="31" t="s">
        <v>25</v>
      </c>
      <c r="D24" s="32" t="s">
        <v>35</v>
      </c>
      <c r="E24" s="38" t="s">
        <v>36</v>
      </c>
    </row>
    <row r="25" spans="1:11" ht="39.950000000000003" customHeight="1">
      <c r="A25" s="60" t="s">
        <v>1</v>
      </c>
      <c r="B25" s="61">
        <v>250</v>
      </c>
      <c r="C25" s="31" t="s">
        <v>24</v>
      </c>
      <c r="D25" s="26" t="s">
        <v>69</v>
      </c>
      <c r="E25" s="38">
        <v>9</v>
      </c>
      <c r="J25" s="22"/>
      <c r="K25" s="9"/>
    </row>
    <row r="26" spans="1:11" ht="39.950000000000003" customHeight="1">
      <c r="A26" s="60" t="s">
        <v>31</v>
      </c>
      <c r="B26" s="61">
        <v>200</v>
      </c>
      <c r="C26" s="31" t="s">
        <v>25</v>
      </c>
      <c r="D26" s="26" t="s">
        <v>37</v>
      </c>
      <c r="E26" s="27" t="s">
        <v>15</v>
      </c>
    </row>
    <row r="27" spans="1:11" ht="39.950000000000003" customHeight="1">
      <c r="A27" s="60" t="s">
        <v>32</v>
      </c>
      <c r="B27" s="61">
        <v>80</v>
      </c>
      <c r="C27" s="31" t="s">
        <v>25</v>
      </c>
      <c r="D27" s="26" t="s">
        <v>38</v>
      </c>
      <c r="E27" s="27" t="s">
        <v>2</v>
      </c>
    </row>
    <row r="28" spans="1:11" ht="15" customHeight="1">
      <c r="A28" s="8"/>
      <c r="B28" s="12"/>
      <c r="C28" s="9"/>
      <c r="D28" s="17"/>
      <c r="E28" s="18"/>
    </row>
    <row r="29" spans="1:11" ht="39.950000000000003" customHeight="1">
      <c r="A29" s="79" t="s">
        <v>21</v>
      </c>
      <c r="B29" s="79"/>
      <c r="C29" s="79"/>
      <c r="D29" s="80">
        <f>D5+4</f>
        <v>45114</v>
      </c>
      <c r="E29" s="80"/>
    </row>
    <row r="30" spans="1:11" ht="39.950000000000003" customHeight="1">
      <c r="A30" s="60" t="s">
        <v>0</v>
      </c>
      <c r="B30" s="61">
        <v>150</v>
      </c>
      <c r="C30" s="31" t="s">
        <v>25</v>
      </c>
      <c r="D30" s="24" t="s">
        <v>39</v>
      </c>
      <c r="E30" s="44">
        <v>8</v>
      </c>
    </row>
    <row r="31" spans="1:11" ht="39.950000000000003" customHeight="1">
      <c r="A31" s="60" t="s">
        <v>1</v>
      </c>
      <c r="B31" s="61">
        <v>250</v>
      </c>
      <c r="C31" s="31" t="s">
        <v>24</v>
      </c>
      <c r="D31" s="32" t="s">
        <v>40</v>
      </c>
      <c r="E31" s="44" t="s">
        <v>3</v>
      </c>
    </row>
    <row r="32" spans="1:11" ht="39.75" customHeight="1">
      <c r="A32" s="60" t="s">
        <v>31</v>
      </c>
      <c r="B32" s="61">
        <v>100</v>
      </c>
      <c r="C32" s="31" t="s">
        <v>25</v>
      </c>
      <c r="D32" s="34" t="s">
        <v>44</v>
      </c>
      <c r="E32" s="44" t="s">
        <v>12</v>
      </c>
    </row>
    <row r="33" spans="1:5" ht="39.950000000000003" customHeight="1">
      <c r="A33" s="60" t="s">
        <v>32</v>
      </c>
      <c r="B33" s="61">
        <v>200</v>
      </c>
      <c r="C33" s="31" t="s">
        <v>25</v>
      </c>
      <c r="D33" s="26" t="s">
        <v>41</v>
      </c>
      <c r="E33" s="44">
        <v>7</v>
      </c>
    </row>
    <row r="34" spans="1:5" ht="15" customHeight="1">
      <c r="A34" s="8"/>
      <c r="B34" s="12"/>
      <c r="C34" s="9"/>
      <c r="D34" s="17"/>
      <c r="E34" s="18"/>
    </row>
    <row r="35" spans="1:5" ht="39.950000000000003" customHeight="1">
      <c r="A35" s="79" t="s">
        <v>22</v>
      </c>
      <c r="B35" s="79"/>
      <c r="C35" s="79"/>
      <c r="D35" s="80">
        <f>D5+5</f>
        <v>45115</v>
      </c>
      <c r="E35" s="80"/>
    </row>
    <row r="36" spans="1:5" ht="39.950000000000003" customHeight="1">
      <c r="A36" s="60" t="s">
        <v>0</v>
      </c>
      <c r="B36" s="31">
        <v>2</v>
      </c>
      <c r="C36" s="62" t="s">
        <v>43</v>
      </c>
      <c r="D36" s="34" t="s">
        <v>42</v>
      </c>
      <c r="E36" s="44" t="s">
        <v>2</v>
      </c>
    </row>
    <row r="37" spans="1:5" ht="39.950000000000003" customHeight="1">
      <c r="A37" s="60" t="s">
        <v>1</v>
      </c>
      <c r="B37" s="61">
        <v>250</v>
      </c>
      <c r="C37" s="62" t="s">
        <v>24</v>
      </c>
      <c r="D37" s="35" t="s">
        <v>49</v>
      </c>
      <c r="E37" s="44" t="s">
        <v>9</v>
      </c>
    </row>
    <row r="38" spans="1:5" ht="39.950000000000003" customHeight="1">
      <c r="A38" s="60" t="s">
        <v>31</v>
      </c>
      <c r="B38" s="61">
        <v>200</v>
      </c>
      <c r="C38" s="62" t="s">
        <v>25</v>
      </c>
      <c r="D38" s="32" t="s">
        <v>67</v>
      </c>
      <c r="E38" s="44" t="s">
        <v>5</v>
      </c>
    </row>
    <row r="39" spans="1:5" ht="39.950000000000003" customHeight="1">
      <c r="A39" s="60" t="s">
        <v>32</v>
      </c>
      <c r="B39" s="61">
        <v>150</v>
      </c>
      <c r="C39" s="62" t="s">
        <v>25</v>
      </c>
      <c r="D39" s="32" t="s">
        <v>89</v>
      </c>
      <c r="E39" s="44" t="s">
        <v>2</v>
      </c>
    </row>
    <row r="40" spans="1:5" ht="20.100000000000001" customHeight="1">
      <c r="A40" s="8"/>
      <c r="B40" s="12"/>
      <c r="C40" s="10"/>
      <c r="D40" s="19"/>
      <c r="E40" s="9"/>
    </row>
    <row r="41" spans="1:5" s="36" customFormat="1" ht="39.950000000000003" customHeight="1">
      <c r="A41" s="81" t="s">
        <v>23</v>
      </c>
      <c r="B41" s="81"/>
      <c r="C41" s="81"/>
      <c r="D41" s="82">
        <f>D5+6</f>
        <v>45116</v>
      </c>
      <c r="E41" s="82"/>
    </row>
    <row r="42" spans="1:5" ht="39.950000000000003" customHeight="1">
      <c r="A42" s="60" t="s">
        <v>0</v>
      </c>
      <c r="B42" s="61">
        <v>50</v>
      </c>
      <c r="C42" s="31" t="s">
        <v>25</v>
      </c>
      <c r="D42" s="26" t="s">
        <v>65</v>
      </c>
      <c r="E42" s="28" t="s">
        <v>8</v>
      </c>
    </row>
    <row r="43" spans="1:5" ht="39.950000000000003" customHeight="1">
      <c r="A43" s="60" t="s">
        <v>1</v>
      </c>
      <c r="B43" s="61">
        <v>250</v>
      </c>
      <c r="C43" s="31" t="s">
        <v>24</v>
      </c>
      <c r="D43" s="25" t="s">
        <v>45</v>
      </c>
      <c r="E43" s="28" t="s">
        <v>5</v>
      </c>
    </row>
    <row r="44" spans="1:5" ht="69.95" customHeight="1">
      <c r="A44" s="60" t="s">
        <v>31</v>
      </c>
      <c r="B44" s="61">
        <v>200</v>
      </c>
      <c r="C44" s="31" t="s">
        <v>25</v>
      </c>
      <c r="D44" s="32" t="s">
        <v>68</v>
      </c>
      <c r="E44" s="28" t="s">
        <v>5</v>
      </c>
    </row>
    <row r="45" spans="1:5" ht="39.950000000000003" customHeight="1">
      <c r="A45" s="60" t="s">
        <v>32</v>
      </c>
      <c r="B45" s="61">
        <v>130</v>
      </c>
      <c r="C45" s="31" t="s">
        <v>25</v>
      </c>
      <c r="D45" s="32" t="s">
        <v>88</v>
      </c>
      <c r="E45" s="28" t="s">
        <v>5</v>
      </c>
    </row>
    <row r="46" spans="1:5" ht="39.950000000000003" customHeight="1">
      <c r="A46" s="78" t="s">
        <v>14</v>
      </c>
      <c r="B46" s="78"/>
      <c r="C46" s="78"/>
      <c r="D46" s="78"/>
      <c r="E46" s="78"/>
    </row>
    <row r="47" spans="1:5" ht="69.95" customHeight="1">
      <c r="A47" s="79"/>
      <c r="B47" s="79"/>
      <c r="C47" s="79"/>
      <c r="D47" s="79"/>
      <c r="E47" s="79"/>
    </row>
    <row r="48" spans="1:5" ht="69.95" customHeight="1">
      <c r="A48" s="83" t="s">
        <v>71</v>
      </c>
      <c r="B48" s="83"/>
      <c r="C48" s="83"/>
      <c r="D48" s="83"/>
      <c r="E48" s="83"/>
    </row>
    <row r="49" spans="1:9" ht="39.950000000000003" customHeight="1">
      <c r="A49" s="84" t="s">
        <v>90</v>
      </c>
      <c r="B49" s="84"/>
      <c r="C49" s="84"/>
      <c r="D49" s="84"/>
      <c r="E49" s="84"/>
    </row>
    <row r="50" spans="1:9" ht="39.950000000000003" customHeight="1">
      <c r="A50" s="84" t="s">
        <v>76</v>
      </c>
      <c r="B50" s="84"/>
      <c r="C50" s="84"/>
      <c r="D50" s="84"/>
      <c r="E50" s="84"/>
    </row>
    <row r="51" spans="1:9" ht="52.5" customHeight="1">
      <c r="A51" s="1"/>
      <c r="B51" s="1"/>
      <c r="C51" s="1"/>
      <c r="D51" s="1"/>
      <c r="E51" s="1"/>
    </row>
    <row r="52" spans="1:9" ht="39.950000000000003" customHeight="1">
      <c r="A52" s="75" t="s">
        <v>17</v>
      </c>
      <c r="B52" s="75"/>
      <c r="C52" s="75"/>
      <c r="D52" s="11">
        <v>45110</v>
      </c>
      <c r="E52" s="43" t="s">
        <v>7</v>
      </c>
    </row>
    <row r="53" spans="1:9" ht="45" customHeight="1">
      <c r="A53" s="63" t="s">
        <v>51</v>
      </c>
      <c r="B53" s="29">
        <v>1</v>
      </c>
      <c r="C53" s="29" t="s">
        <v>43</v>
      </c>
      <c r="D53" s="24" t="s">
        <v>46</v>
      </c>
      <c r="E53" s="27" t="s">
        <v>13</v>
      </c>
    </row>
    <row r="54" spans="1:9" ht="45" customHeight="1">
      <c r="A54" s="64" t="s">
        <v>50</v>
      </c>
      <c r="B54" s="30">
        <v>48</v>
      </c>
      <c r="C54" s="30" t="s">
        <v>25</v>
      </c>
      <c r="D54" s="54" t="s">
        <v>72</v>
      </c>
      <c r="E54" s="27" t="s">
        <v>11</v>
      </c>
    </row>
    <row r="55" spans="1:9" ht="45" customHeight="1">
      <c r="A55" s="63" t="s">
        <v>47</v>
      </c>
      <c r="B55" s="65">
        <v>90</v>
      </c>
      <c r="C55" s="29" t="s">
        <v>25</v>
      </c>
      <c r="D55" s="26" t="s">
        <v>27</v>
      </c>
      <c r="E55" s="30">
        <v>7</v>
      </c>
      <c r="H55" s="52"/>
      <c r="I55" s="53"/>
    </row>
    <row r="56" spans="1:9" ht="45" customHeight="1">
      <c r="A56" s="63" t="s">
        <v>48</v>
      </c>
      <c r="B56" s="66">
        <v>150</v>
      </c>
      <c r="C56" s="29" t="s">
        <v>25</v>
      </c>
      <c r="D56" s="36" t="s">
        <v>78</v>
      </c>
      <c r="E56" s="53" t="s">
        <v>13</v>
      </c>
      <c r="H56" s="52"/>
      <c r="I56" s="53"/>
    </row>
    <row r="57" spans="1:9" ht="15" customHeight="1">
      <c r="A57" s="42"/>
      <c r="B57" s="41"/>
      <c r="C57" s="40"/>
      <c r="D57" s="52"/>
      <c r="E57" s="53"/>
    </row>
    <row r="58" spans="1:9" ht="39.950000000000003" customHeight="1">
      <c r="A58" s="75" t="s">
        <v>18</v>
      </c>
      <c r="B58" s="75"/>
      <c r="C58" s="75"/>
      <c r="D58" s="76">
        <f>D52+1</f>
        <v>45111</v>
      </c>
      <c r="E58" s="76"/>
    </row>
    <row r="59" spans="1:9" ht="45" customHeight="1">
      <c r="A59" s="63" t="s">
        <v>51</v>
      </c>
      <c r="B59" s="29">
        <v>1</v>
      </c>
      <c r="C59" s="29" t="s">
        <v>43</v>
      </c>
      <c r="D59" s="24" t="s">
        <v>52</v>
      </c>
      <c r="E59" s="38" t="s">
        <v>4</v>
      </c>
    </row>
    <row r="60" spans="1:9" ht="45" customHeight="1">
      <c r="A60" s="64" t="s">
        <v>50</v>
      </c>
      <c r="B60" s="30">
        <v>100</v>
      </c>
      <c r="C60" s="30" t="s">
        <v>25</v>
      </c>
      <c r="D60" s="26" t="s">
        <v>121</v>
      </c>
      <c r="E60" s="27" t="s">
        <v>13</v>
      </c>
    </row>
    <row r="61" spans="1:9" ht="45" customHeight="1">
      <c r="A61" s="63" t="s">
        <v>47</v>
      </c>
      <c r="B61" s="65">
        <v>200</v>
      </c>
      <c r="C61" s="29" t="s">
        <v>25</v>
      </c>
      <c r="D61" s="25" t="s">
        <v>66</v>
      </c>
      <c r="E61" s="27">
        <v>1</v>
      </c>
    </row>
    <row r="62" spans="1:9" ht="45" customHeight="1">
      <c r="A62" s="63" t="s">
        <v>48</v>
      </c>
      <c r="B62" s="66">
        <v>200</v>
      </c>
      <c r="C62" s="29" t="s">
        <v>25</v>
      </c>
      <c r="D62" s="32" t="s">
        <v>55</v>
      </c>
      <c r="E62" s="38">
        <v>7</v>
      </c>
    </row>
    <row r="63" spans="1:9" ht="15" customHeight="1">
      <c r="A63" s="8"/>
      <c r="B63" s="12"/>
      <c r="C63" s="8"/>
      <c r="D63" s="3"/>
      <c r="E63" s="2"/>
    </row>
    <row r="64" spans="1:9" s="20" customFormat="1" ht="39.950000000000003" customHeight="1">
      <c r="A64" s="75" t="s">
        <v>19</v>
      </c>
      <c r="B64" s="75"/>
      <c r="C64" s="75"/>
      <c r="D64" s="76">
        <f>D52+2</f>
        <v>45112</v>
      </c>
      <c r="E64" s="76"/>
    </row>
    <row r="65" spans="1:5" ht="45" customHeight="1">
      <c r="A65" s="63" t="s">
        <v>51</v>
      </c>
      <c r="B65" s="29">
        <v>1</v>
      </c>
      <c r="C65" s="29" t="s">
        <v>43</v>
      </c>
      <c r="D65" s="26" t="s">
        <v>53</v>
      </c>
      <c r="E65" s="38" t="s">
        <v>13</v>
      </c>
    </row>
    <row r="66" spans="1:5" ht="45" customHeight="1">
      <c r="A66" s="64" t="s">
        <v>50</v>
      </c>
      <c r="B66" s="30">
        <v>50</v>
      </c>
      <c r="C66" s="30" t="s">
        <v>25</v>
      </c>
      <c r="D66" s="32" t="s">
        <v>79</v>
      </c>
      <c r="E66" s="38" t="s">
        <v>5</v>
      </c>
    </row>
    <row r="67" spans="1:5" s="21" customFormat="1" ht="45" customHeight="1">
      <c r="A67" s="63" t="s">
        <v>47</v>
      </c>
      <c r="B67" s="65">
        <v>200</v>
      </c>
      <c r="C67" s="29" t="s">
        <v>25</v>
      </c>
      <c r="D67" s="26" t="s">
        <v>54</v>
      </c>
      <c r="E67" s="45" t="s">
        <v>5</v>
      </c>
    </row>
    <row r="68" spans="1:5" ht="45" customHeight="1">
      <c r="A68" s="63" t="s">
        <v>48</v>
      </c>
      <c r="B68" s="66">
        <v>200</v>
      </c>
      <c r="C68" s="29" t="s">
        <v>25</v>
      </c>
      <c r="D68" s="32" t="s">
        <v>80</v>
      </c>
      <c r="E68" s="46" t="s">
        <v>16</v>
      </c>
    </row>
    <row r="69" spans="1:5" ht="15" customHeight="1">
      <c r="A69" s="8"/>
      <c r="B69" s="12"/>
      <c r="C69" s="8"/>
      <c r="D69" s="3"/>
      <c r="E69" s="3"/>
    </row>
    <row r="70" spans="1:5" ht="39.950000000000003" customHeight="1">
      <c r="A70" s="75" t="s">
        <v>20</v>
      </c>
      <c r="B70" s="75"/>
      <c r="C70" s="75"/>
      <c r="D70" s="76">
        <f>D52+3</f>
        <v>45113</v>
      </c>
      <c r="E70" s="76"/>
    </row>
    <row r="71" spans="1:5" ht="45" customHeight="1">
      <c r="A71" s="63" t="s">
        <v>51</v>
      </c>
      <c r="B71" s="29">
        <v>1</v>
      </c>
      <c r="C71" s="29" t="s">
        <v>43</v>
      </c>
      <c r="D71" s="32" t="s">
        <v>251</v>
      </c>
      <c r="E71" s="28" t="s">
        <v>4</v>
      </c>
    </row>
    <row r="72" spans="1:5" ht="45" customHeight="1">
      <c r="A72" s="64" t="s">
        <v>50</v>
      </c>
      <c r="B72" s="30">
        <v>48</v>
      </c>
      <c r="C72" s="30" t="s">
        <v>25</v>
      </c>
      <c r="D72" s="26" t="s">
        <v>57</v>
      </c>
      <c r="E72" s="28" t="s">
        <v>2</v>
      </c>
    </row>
    <row r="73" spans="1:5" ht="45" customHeight="1">
      <c r="A73" s="63" t="s">
        <v>47</v>
      </c>
      <c r="B73" s="65">
        <v>200</v>
      </c>
      <c r="C73" s="29" t="s">
        <v>25</v>
      </c>
      <c r="D73" s="32" t="s">
        <v>56</v>
      </c>
      <c r="E73" s="28" t="s">
        <v>13</v>
      </c>
    </row>
    <row r="74" spans="1:5" ht="45" customHeight="1">
      <c r="A74" s="63" t="s">
        <v>48</v>
      </c>
      <c r="B74" s="66">
        <v>100</v>
      </c>
      <c r="C74" s="29" t="s">
        <v>25</v>
      </c>
      <c r="D74" s="32" t="s">
        <v>83</v>
      </c>
      <c r="E74" s="44">
        <v>7</v>
      </c>
    </row>
    <row r="75" spans="1:5" ht="15" customHeight="1">
      <c r="A75" s="8"/>
      <c r="B75" s="12"/>
      <c r="C75" s="8"/>
      <c r="D75" s="5"/>
      <c r="E75" s="5"/>
    </row>
    <row r="76" spans="1:5" ht="39.950000000000003" customHeight="1">
      <c r="A76" s="75" t="s">
        <v>21</v>
      </c>
      <c r="B76" s="75"/>
      <c r="C76" s="75"/>
      <c r="D76" s="77">
        <f>D52+4</f>
        <v>45114</v>
      </c>
      <c r="E76" s="77"/>
    </row>
    <row r="77" spans="1:5" ht="45" customHeight="1">
      <c r="A77" s="63" t="s">
        <v>51</v>
      </c>
      <c r="B77" s="29">
        <v>1</v>
      </c>
      <c r="C77" s="29" t="s">
        <v>43</v>
      </c>
      <c r="D77" s="24" t="s">
        <v>58</v>
      </c>
      <c r="E77" s="44" t="s">
        <v>59</v>
      </c>
    </row>
    <row r="78" spans="1:5" ht="45" customHeight="1">
      <c r="A78" s="64" t="s">
        <v>50</v>
      </c>
      <c r="B78" s="30">
        <v>80</v>
      </c>
      <c r="C78" s="30" t="s">
        <v>25</v>
      </c>
      <c r="D78" s="32" t="s">
        <v>81</v>
      </c>
      <c r="E78" s="44">
        <v>6</v>
      </c>
    </row>
    <row r="79" spans="1:5" ht="45" customHeight="1">
      <c r="A79" s="63" t="s">
        <v>47</v>
      </c>
      <c r="B79" s="65">
        <v>4</v>
      </c>
      <c r="C79" s="29" t="s">
        <v>43</v>
      </c>
      <c r="D79" s="32" t="s">
        <v>82</v>
      </c>
      <c r="E79" s="44" t="s">
        <v>5</v>
      </c>
    </row>
    <row r="80" spans="1:5" ht="45" customHeight="1">
      <c r="A80" s="63" t="s">
        <v>48</v>
      </c>
      <c r="B80" s="66">
        <v>120</v>
      </c>
      <c r="C80" s="29" t="s">
        <v>25</v>
      </c>
      <c r="D80" s="32" t="s">
        <v>84</v>
      </c>
      <c r="E80" s="44" t="s">
        <v>5</v>
      </c>
    </row>
    <row r="81" spans="1:5" ht="15" customHeight="1">
      <c r="A81" s="8"/>
      <c r="B81" s="12"/>
      <c r="C81" s="8"/>
      <c r="D81" s="6"/>
      <c r="E81" s="4"/>
    </row>
    <row r="82" spans="1:5" s="20" customFormat="1" ht="39.950000000000003" customHeight="1">
      <c r="A82" s="75" t="s">
        <v>22</v>
      </c>
      <c r="B82" s="75"/>
      <c r="C82" s="75"/>
      <c r="D82" s="77">
        <f>D52+5</f>
        <v>45115</v>
      </c>
      <c r="E82" s="77"/>
    </row>
    <row r="83" spans="1:5" ht="45" customHeight="1">
      <c r="A83" s="63" t="s">
        <v>51</v>
      </c>
      <c r="B83" s="29">
        <v>1</v>
      </c>
      <c r="C83" s="29" t="s">
        <v>43</v>
      </c>
      <c r="D83" s="47" t="s">
        <v>60</v>
      </c>
      <c r="E83" s="50" t="s">
        <v>2</v>
      </c>
    </row>
    <row r="84" spans="1:5" ht="45" customHeight="1">
      <c r="A84" s="64" t="s">
        <v>50</v>
      </c>
      <c r="B84" s="30">
        <v>150</v>
      </c>
      <c r="C84" s="30" t="s">
        <v>25</v>
      </c>
      <c r="D84" s="48" t="s">
        <v>61</v>
      </c>
      <c r="E84" s="44">
        <v>7</v>
      </c>
    </row>
    <row r="85" spans="1:5" ht="45" customHeight="1">
      <c r="A85" s="63" t="s">
        <v>47</v>
      </c>
      <c r="B85" s="65">
        <v>200</v>
      </c>
      <c r="C85" s="29" t="s">
        <v>25</v>
      </c>
      <c r="D85" s="48" t="s">
        <v>62</v>
      </c>
      <c r="E85" s="44" t="s">
        <v>5</v>
      </c>
    </row>
    <row r="86" spans="1:5" ht="45" customHeight="1">
      <c r="A86" s="63" t="s">
        <v>48</v>
      </c>
      <c r="B86" s="66">
        <v>100</v>
      </c>
      <c r="C86" s="29" t="s">
        <v>25</v>
      </c>
      <c r="D86" s="49" t="s">
        <v>85</v>
      </c>
      <c r="E86" s="51" t="s">
        <v>2</v>
      </c>
    </row>
    <row r="87" spans="1:5" ht="15" customHeight="1">
      <c r="A87" s="8"/>
      <c r="B87" s="12"/>
      <c r="C87" s="3"/>
      <c r="D87" s="7"/>
      <c r="E87" s="3"/>
    </row>
    <row r="88" spans="1:5" ht="39.950000000000003" customHeight="1">
      <c r="A88" s="75" t="s">
        <v>23</v>
      </c>
      <c r="B88" s="75"/>
      <c r="C88" s="75"/>
      <c r="D88" s="76">
        <f>D52+6</f>
        <v>45116</v>
      </c>
      <c r="E88" s="76"/>
    </row>
    <row r="89" spans="1:5" ht="45" customHeight="1">
      <c r="A89" s="63" t="s">
        <v>51</v>
      </c>
      <c r="B89" s="29">
        <v>80</v>
      </c>
      <c r="C89" s="29" t="s">
        <v>25</v>
      </c>
      <c r="D89" s="26" t="s">
        <v>63</v>
      </c>
      <c r="E89" s="55" t="s">
        <v>13</v>
      </c>
    </row>
    <row r="90" spans="1:5" ht="45" customHeight="1">
      <c r="A90" s="64" t="s">
        <v>50</v>
      </c>
      <c r="B90" s="30">
        <v>80</v>
      </c>
      <c r="C90" s="30" t="s">
        <v>25</v>
      </c>
      <c r="D90" s="25" t="s">
        <v>64</v>
      </c>
      <c r="E90" s="28" t="s">
        <v>5</v>
      </c>
    </row>
    <row r="91" spans="1:5" ht="45" customHeight="1">
      <c r="A91" s="63" t="s">
        <v>47</v>
      </c>
      <c r="B91" s="65">
        <v>200</v>
      </c>
      <c r="C91" s="29" t="s">
        <v>25</v>
      </c>
      <c r="D91" s="32" t="s">
        <v>86</v>
      </c>
      <c r="E91" s="28" t="s">
        <v>5</v>
      </c>
    </row>
    <row r="92" spans="1:5" ht="45" customHeight="1">
      <c r="A92" s="63" t="s">
        <v>48</v>
      </c>
      <c r="B92" s="66">
        <v>100</v>
      </c>
      <c r="C92" s="29" t="s">
        <v>25</v>
      </c>
      <c r="D92" s="32" t="s">
        <v>87</v>
      </c>
      <c r="E92" s="55" t="s">
        <v>2</v>
      </c>
    </row>
    <row r="93" spans="1:5" ht="39.950000000000003" customHeight="1">
      <c r="A93" s="79" t="s">
        <v>14</v>
      </c>
      <c r="B93" s="79"/>
      <c r="C93" s="79"/>
      <c r="D93" s="79"/>
      <c r="E93" s="79"/>
    </row>
    <row r="94" spans="1:5" ht="44.25" customHeight="1">
      <c r="A94" s="79"/>
      <c r="B94" s="79"/>
      <c r="C94" s="79"/>
      <c r="D94" s="79"/>
      <c r="E94" s="79"/>
    </row>
    <row r="95" spans="1:5" ht="56.25" customHeight="1"/>
    <row r="96" spans="1:5" ht="56.25" customHeight="1"/>
    <row r="97" ht="56.25" customHeight="1"/>
    <row r="98" ht="56.25" customHeight="1"/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</sheetData>
  <mergeCells count="34">
    <mergeCell ref="D58:E58"/>
    <mergeCell ref="A52:C52"/>
    <mergeCell ref="A58:C58"/>
    <mergeCell ref="D82:E82"/>
    <mergeCell ref="D88:E88"/>
    <mergeCell ref="D64:E64"/>
    <mergeCell ref="D70:E70"/>
    <mergeCell ref="D76:E76"/>
    <mergeCell ref="A64:C64"/>
    <mergeCell ref="A70:C70"/>
    <mergeCell ref="A76:C76"/>
    <mergeCell ref="A82:C82"/>
    <mergeCell ref="A88:C88"/>
    <mergeCell ref="A1:E1"/>
    <mergeCell ref="A2:E2"/>
    <mergeCell ref="A3:E3"/>
    <mergeCell ref="D11:E11"/>
    <mergeCell ref="D17:E17"/>
    <mergeCell ref="A46:E47"/>
    <mergeCell ref="A93:E94"/>
    <mergeCell ref="A5:C5"/>
    <mergeCell ref="A11:C11"/>
    <mergeCell ref="A17:C17"/>
    <mergeCell ref="A23:C23"/>
    <mergeCell ref="D23:E23"/>
    <mergeCell ref="A49:E49"/>
    <mergeCell ref="D29:E29"/>
    <mergeCell ref="D35:E35"/>
    <mergeCell ref="D41:E41"/>
    <mergeCell ref="A29:C29"/>
    <mergeCell ref="A35:C35"/>
    <mergeCell ref="A41:C41"/>
    <mergeCell ref="A48:E48"/>
    <mergeCell ref="A50:E50"/>
  </mergeCells>
  <printOptions horizontalCentered="1"/>
  <pageMargins left="0.23622047244094491" right="0.23622047244094491" top="0.19685039370078741" bottom="0.51181102362204722" header="0.31496062992125984" footer="3.937007874015748E-2"/>
  <pageSetup paperSize="9" scale="43" pageOrder="overThenDown" orientation="portrait" useFirstPageNumber="1" r:id="rId1"/>
  <headerFooter>
    <oddFooter>&amp;LGSM: +420 604 464 248 
Projektová manažérka&amp;CPENZION BLATENSKÝ DVŮR
Blato 33
530 02 Pardubice&amp;RGSM: +420 77 629 235
Koordinátorka stravování</oddFooter>
  </headerFooter>
  <rowBreaks count="1" manualBreakCount="1">
    <brk id="47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AD990-7BF0-4845-A558-B13AA8EFDD17}">
  <dimension ref="A1:K126"/>
  <sheetViews>
    <sheetView topLeftCell="A40" zoomScale="53" zoomScaleNormal="53" zoomScaleSheetLayoutView="46" zoomScalePageLayoutView="55" workbookViewId="0">
      <selection activeCell="F40" sqref="F1:F1048576"/>
    </sheetView>
  </sheetViews>
  <sheetFormatPr defaultColWidth="8.453125" defaultRowHeight="18"/>
  <cols>
    <col min="1" max="1" width="7.6328125" customWidth="1"/>
    <col min="2" max="2" width="6.26953125" customWidth="1"/>
    <col min="3" max="3" width="4.81640625" customWidth="1"/>
    <col min="4" max="4" width="120.6328125" customWidth="1"/>
    <col min="5" max="5" width="14.6328125" customWidth="1"/>
  </cols>
  <sheetData>
    <row r="1" spans="1:5" ht="60" customHeight="1">
      <c r="A1" s="83" t="s">
        <v>70</v>
      </c>
      <c r="B1" s="83"/>
      <c r="C1" s="83"/>
      <c r="D1" s="83"/>
      <c r="E1" s="83"/>
    </row>
    <row r="2" spans="1:5" ht="39.950000000000003" customHeight="1">
      <c r="A2" s="87" t="s">
        <v>92</v>
      </c>
      <c r="B2" s="87"/>
      <c r="C2" s="87"/>
      <c r="D2" s="87"/>
      <c r="E2" s="87"/>
    </row>
    <row r="3" spans="1:5" ht="39.950000000000003" customHeight="1">
      <c r="A3" s="87" t="s">
        <v>93</v>
      </c>
      <c r="B3" s="87"/>
      <c r="C3" s="87"/>
      <c r="D3" s="87"/>
      <c r="E3" s="87"/>
    </row>
    <row r="4" spans="1:5" ht="54" customHeight="1">
      <c r="A4" s="1"/>
      <c r="B4" s="1"/>
      <c r="C4" s="1"/>
      <c r="D4" s="1"/>
      <c r="E4" s="1"/>
    </row>
    <row r="5" spans="1:5" ht="39.950000000000003" customHeight="1">
      <c r="A5" s="79" t="s">
        <v>17</v>
      </c>
      <c r="B5" s="79"/>
      <c r="C5" s="79"/>
      <c r="D5" s="23">
        <v>45117</v>
      </c>
      <c r="E5" s="37" t="s">
        <v>7</v>
      </c>
    </row>
    <row r="6" spans="1:5" ht="39.950000000000003" customHeight="1">
      <c r="A6" s="56" t="s">
        <v>0</v>
      </c>
      <c r="B6" s="57">
        <v>20</v>
      </c>
      <c r="C6" s="57" t="s">
        <v>25</v>
      </c>
      <c r="D6" s="24" t="s">
        <v>252</v>
      </c>
      <c r="E6" s="30" t="s">
        <v>12</v>
      </c>
    </row>
    <row r="7" spans="1:5" ht="39.950000000000003" customHeight="1">
      <c r="A7" s="56" t="s">
        <v>1</v>
      </c>
      <c r="B7" s="58">
        <v>250</v>
      </c>
      <c r="C7" s="57" t="s">
        <v>24</v>
      </c>
      <c r="D7" s="25" t="s">
        <v>94</v>
      </c>
      <c r="E7" s="30">
        <v>9</v>
      </c>
    </row>
    <row r="8" spans="1:5" ht="39.950000000000003" customHeight="1">
      <c r="A8" s="56" t="s">
        <v>31</v>
      </c>
      <c r="B8" s="59">
        <v>100</v>
      </c>
      <c r="C8" s="57" t="s">
        <v>25</v>
      </c>
      <c r="D8" s="68" t="s">
        <v>96</v>
      </c>
      <c r="E8" s="30" t="s">
        <v>97</v>
      </c>
    </row>
    <row r="9" spans="1:5" ht="39.950000000000003" customHeight="1">
      <c r="A9" s="56" t="s">
        <v>32</v>
      </c>
      <c r="B9" s="58">
        <v>250</v>
      </c>
      <c r="C9" s="57" t="s">
        <v>25</v>
      </c>
      <c r="D9" s="68" t="s">
        <v>95</v>
      </c>
      <c r="E9" s="30" t="s">
        <v>2</v>
      </c>
    </row>
    <row r="10" spans="1:5" ht="15" customHeight="1">
      <c r="A10" s="8"/>
      <c r="B10" s="12"/>
      <c r="C10" s="9"/>
      <c r="D10" s="14"/>
      <c r="E10" s="13"/>
    </row>
    <row r="11" spans="1:5" ht="39.950000000000003" customHeight="1">
      <c r="A11" s="86" t="s">
        <v>18</v>
      </c>
      <c r="B11" s="86"/>
      <c r="C11" s="86"/>
      <c r="D11" s="85">
        <f>D5+1</f>
        <v>45118</v>
      </c>
      <c r="E11" s="85"/>
    </row>
    <row r="12" spans="1:5" ht="39.950000000000003" customHeight="1">
      <c r="A12" s="60" t="s">
        <v>0</v>
      </c>
      <c r="B12" s="61">
        <v>80</v>
      </c>
      <c r="C12" s="31" t="s">
        <v>25</v>
      </c>
      <c r="D12" s="24" t="s">
        <v>98</v>
      </c>
      <c r="E12" s="28" t="s">
        <v>12</v>
      </c>
    </row>
    <row r="13" spans="1:5" ht="39.950000000000003" customHeight="1">
      <c r="A13" s="60" t="s">
        <v>1</v>
      </c>
      <c r="B13" s="61">
        <v>250</v>
      </c>
      <c r="C13" s="31" t="s">
        <v>24</v>
      </c>
      <c r="D13" s="26" t="s">
        <v>99</v>
      </c>
      <c r="E13" s="28" t="s">
        <v>3</v>
      </c>
    </row>
    <row r="14" spans="1:5" ht="39.950000000000003" customHeight="1">
      <c r="A14" s="60" t="s">
        <v>31</v>
      </c>
      <c r="B14" s="61">
        <v>200</v>
      </c>
      <c r="C14" s="31" t="s">
        <v>25</v>
      </c>
      <c r="D14" s="26" t="s">
        <v>116</v>
      </c>
      <c r="E14" s="28" t="s">
        <v>5</v>
      </c>
    </row>
    <row r="15" spans="1:5" ht="39.950000000000003" customHeight="1">
      <c r="A15" s="60" t="s">
        <v>32</v>
      </c>
      <c r="B15" s="61">
        <v>100</v>
      </c>
      <c r="C15" s="31" t="s">
        <v>25</v>
      </c>
      <c r="D15" s="32" t="s">
        <v>100</v>
      </c>
      <c r="E15" s="28" t="s">
        <v>101</v>
      </c>
    </row>
    <row r="16" spans="1:5" ht="15" customHeight="1">
      <c r="A16" s="8"/>
      <c r="B16" s="12"/>
      <c r="C16" s="9"/>
      <c r="D16" s="15"/>
      <c r="E16" s="9"/>
    </row>
    <row r="17" spans="1:11" ht="39.950000000000003" customHeight="1">
      <c r="A17" s="79" t="s">
        <v>19</v>
      </c>
      <c r="B17" s="79"/>
      <c r="C17" s="79"/>
      <c r="D17" s="85">
        <f>D5+2</f>
        <v>45119</v>
      </c>
      <c r="E17" s="85"/>
    </row>
    <row r="18" spans="1:11" ht="39.950000000000003" customHeight="1">
      <c r="A18" s="60" t="s">
        <v>0</v>
      </c>
      <c r="B18" s="61">
        <v>150</v>
      </c>
      <c r="C18" s="31" t="s">
        <v>24</v>
      </c>
      <c r="D18" s="33" t="s">
        <v>102</v>
      </c>
      <c r="E18" s="38" t="s">
        <v>10</v>
      </c>
    </row>
    <row r="19" spans="1:11" ht="39.950000000000003" customHeight="1">
      <c r="A19" s="60" t="s">
        <v>1</v>
      </c>
      <c r="B19" s="61">
        <v>250</v>
      </c>
      <c r="C19" s="31" t="s">
        <v>24</v>
      </c>
      <c r="D19" s="25" t="s">
        <v>103</v>
      </c>
      <c r="E19" s="27" t="s">
        <v>3</v>
      </c>
    </row>
    <row r="20" spans="1:11" ht="39.950000000000003" customHeight="1">
      <c r="A20" s="60" t="s">
        <v>31</v>
      </c>
      <c r="B20" s="61">
        <v>200</v>
      </c>
      <c r="C20" s="31" t="s">
        <v>25</v>
      </c>
      <c r="D20" s="26" t="s">
        <v>104</v>
      </c>
      <c r="E20" s="39" t="s">
        <v>97</v>
      </c>
    </row>
    <row r="21" spans="1:11" ht="39.950000000000003" customHeight="1">
      <c r="A21" s="60" t="s">
        <v>32</v>
      </c>
      <c r="B21" s="61">
        <v>130</v>
      </c>
      <c r="C21" s="31" t="s">
        <v>25</v>
      </c>
      <c r="D21" s="26" t="s">
        <v>105</v>
      </c>
      <c r="E21" s="38" t="s">
        <v>5</v>
      </c>
    </row>
    <row r="22" spans="1:11" ht="15" customHeight="1">
      <c r="A22" s="8"/>
      <c r="B22" s="12"/>
      <c r="C22" s="9"/>
      <c r="D22" s="16"/>
      <c r="E22" s="9"/>
    </row>
    <row r="23" spans="1:11" ht="39.950000000000003" customHeight="1">
      <c r="A23" s="79" t="s">
        <v>20</v>
      </c>
      <c r="B23" s="79"/>
      <c r="C23" s="79"/>
      <c r="D23" s="85">
        <f>D5+3</f>
        <v>45120</v>
      </c>
      <c r="E23" s="85"/>
    </row>
    <row r="24" spans="1:11" ht="50.1" customHeight="1">
      <c r="A24" s="60" t="s">
        <v>0</v>
      </c>
      <c r="B24" s="61">
        <v>100</v>
      </c>
      <c r="C24" s="31" t="s">
        <v>25</v>
      </c>
      <c r="D24" s="32" t="s">
        <v>35</v>
      </c>
      <c r="E24" s="38" t="s">
        <v>36</v>
      </c>
    </row>
    <row r="25" spans="1:11" ht="39.950000000000003" customHeight="1">
      <c r="A25" s="60" t="s">
        <v>1</v>
      </c>
      <c r="B25" s="61">
        <v>250</v>
      </c>
      <c r="C25" s="31" t="s">
        <v>24</v>
      </c>
      <c r="D25" s="26" t="s">
        <v>106</v>
      </c>
      <c r="E25" s="38">
        <v>9</v>
      </c>
      <c r="J25" s="22"/>
      <c r="K25" s="9"/>
    </row>
    <row r="26" spans="1:11" ht="39.950000000000003" customHeight="1">
      <c r="A26" s="60" t="s">
        <v>31</v>
      </c>
      <c r="B26" s="61">
        <v>200</v>
      </c>
      <c r="C26" s="31" t="s">
        <v>25</v>
      </c>
      <c r="D26" s="26" t="s">
        <v>253</v>
      </c>
      <c r="E26" s="27" t="s">
        <v>10</v>
      </c>
    </row>
    <row r="27" spans="1:11" ht="39.950000000000003" customHeight="1">
      <c r="A27" s="60" t="s">
        <v>32</v>
      </c>
      <c r="B27" s="61">
        <v>80</v>
      </c>
      <c r="C27" s="31" t="s">
        <v>25</v>
      </c>
      <c r="D27" s="26" t="s">
        <v>112</v>
      </c>
      <c r="E27" s="27" t="s">
        <v>5</v>
      </c>
    </row>
    <row r="28" spans="1:11" ht="15" customHeight="1">
      <c r="A28" s="8"/>
      <c r="B28" s="12"/>
      <c r="C28" s="9"/>
      <c r="D28" s="17"/>
      <c r="E28" s="18"/>
    </row>
    <row r="29" spans="1:11" ht="39.950000000000003" customHeight="1">
      <c r="A29" s="79" t="s">
        <v>21</v>
      </c>
      <c r="B29" s="79"/>
      <c r="C29" s="79"/>
      <c r="D29" s="80">
        <f>D5+4</f>
        <v>45121</v>
      </c>
      <c r="E29" s="80"/>
    </row>
    <row r="30" spans="1:11" ht="39.950000000000003" customHeight="1">
      <c r="A30" s="60" t="s">
        <v>0</v>
      </c>
      <c r="B30" s="61">
        <v>150</v>
      </c>
      <c r="C30" s="31" t="s">
        <v>25</v>
      </c>
      <c r="D30" s="24" t="s">
        <v>108</v>
      </c>
      <c r="E30" s="44">
        <v>8</v>
      </c>
    </row>
    <row r="31" spans="1:11" ht="39.950000000000003" customHeight="1">
      <c r="A31" s="60" t="s">
        <v>1</v>
      </c>
      <c r="B31" s="61">
        <v>250</v>
      </c>
      <c r="C31" s="31" t="s">
        <v>24</v>
      </c>
      <c r="D31" s="32" t="s">
        <v>109</v>
      </c>
      <c r="E31" s="44" t="s">
        <v>3</v>
      </c>
    </row>
    <row r="32" spans="1:11" ht="39.75" customHeight="1">
      <c r="A32" s="60" t="s">
        <v>31</v>
      </c>
      <c r="B32" s="61">
        <v>200</v>
      </c>
      <c r="C32" s="31" t="s">
        <v>25</v>
      </c>
      <c r="D32" s="34" t="s">
        <v>111</v>
      </c>
      <c r="E32" s="44" t="s">
        <v>12</v>
      </c>
    </row>
    <row r="33" spans="1:5" ht="39.950000000000003" customHeight="1">
      <c r="A33" s="60" t="s">
        <v>32</v>
      </c>
      <c r="B33" s="61">
        <v>100</v>
      </c>
      <c r="C33" s="31" t="s">
        <v>25</v>
      </c>
      <c r="D33" s="26" t="s">
        <v>188</v>
      </c>
      <c r="E33" s="44" t="s">
        <v>189</v>
      </c>
    </row>
    <row r="34" spans="1:5" ht="15" customHeight="1">
      <c r="A34" s="8"/>
      <c r="B34" s="12"/>
      <c r="C34" s="9"/>
      <c r="D34" s="17"/>
      <c r="E34" s="18"/>
    </row>
    <row r="35" spans="1:5" ht="39.950000000000003" customHeight="1">
      <c r="A35" s="79" t="s">
        <v>22</v>
      </c>
      <c r="B35" s="79"/>
      <c r="C35" s="79"/>
      <c r="D35" s="80">
        <f>D5+5</f>
        <v>45122</v>
      </c>
      <c r="E35" s="80"/>
    </row>
    <row r="36" spans="1:5" ht="39.950000000000003" customHeight="1">
      <c r="A36" s="60" t="s">
        <v>0</v>
      </c>
      <c r="B36" s="31">
        <v>2</v>
      </c>
      <c r="C36" s="62" t="s">
        <v>43</v>
      </c>
      <c r="D36" s="34" t="s">
        <v>42</v>
      </c>
      <c r="E36" s="44" t="s">
        <v>2</v>
      </c>
    </row>
    <row r="37" spans="1:5" ht="39.950000000000003" customHeight="1">
      <c r="A37" s="60" t="s">
        <v>1</v>
      </c>
      <c r="B37" s="61">
        <v>250</v>
      </c>
      <c r="C37" s="62" t="s">
        <v>24</v>
      </c>
      <c r="D37" s="35" t="s">
        <v>49</v>
      </c>
      <c r="E37" s="44" t="s">
        <v>9</v>
      </c>
    </row>
    <row r="38" spans="1:5" ht="39.950000000000003" customHeight="1">
      <c r="A38" s="60" t="s">
        <v>31</v>
      </c>
      <c r="B38" s="61">
        <v>200</v>
      </c>
      <c r="C38" s="62" t="s">
        <v>25</v>
      </c>
      <c r="D38" s="32" t="s">
        <v>114</v>
      </c>
      <c r="E38" s="44" t="s">
        <v>5</v>
      </c>
    </row>
    <row r="39" spans="1:5" ht="39.950000000000003" customHeight="1">
      <c r="A39" s="60" t="s">
        <v>32</v>
      </c>
      <c r="B39" s="61">
        <v>100</v>
      </c>
      <c r="C39" s="62" t="s">
        <v>25</v>
      </c>
      <c r="D39" s="32" t="s">
        <v>107</v>
      </c>
      <c r="E39" s="44" t="s">
        <v>2</v>
      </c>
    </row>
    <row r="40" spans="1:5" ht="20.100000000000001" customHeight="1">
      <c r="A40" s="8"/>
      <c r="B40" s="12"/>
      <c r="C40" s="10"/>
      <c r="D40" s="19"/>
      <c r="E40" s="9"/>
    </row>
    <row r="41" spans="1:5" s="36" customFormat="1" ht="39.950000000000003" customHeight="1">
      <c r="A41" s="81" t="s">
        <v>23</v>
      </c>
      <c r="B41" s="81"/>
      <c r="C41" s="81"/>
      <c r="D41" s="82">
        <f>D5+6</f>
        <v>45123</v>
      </c>
      <c r="E41" s="82"/>
    </row>
    <row r="42" spans="1:5" ht="39.950000000000003" customHeight="1">
      <c r="A42" s="60" t="s">
        <v>0</v>
      </c>
      <c r="B42" s="61">
        <v>50</v>
      </c>
      <c r="C42" s="31" t="s">
        <v>25</v>
      </c>
      <c r="D42" s="26" t="s">
        <v>254</v>
      </c>
      <c r="E42" s="28" t="s">
        <v>2</v>
      </c>
    </row>
    <row r="43" spans="1:5" ht="39.950000000000003" customHeight="1">
      <c r="A43" s="60" t="s">
        <v>1</v>
      </c>
      <c r="B43" s="61">
        <v>250</v>
      </c>
      <c r="C43" s="31" t="s">
        <v>24</v>
      </c>
      <c r="D43" s="25" t="s">
        <v>115</v>
      </c>
      <c r="E43" s="28" t="s">
        <v>5</v>
      </c>
    </row>
    <row r="44" spans="1:5" ht="39.950000000000003" customHeight="1">
      <c r="A44" s="60" t="s">
        <v>31</v>
      </c>
      <c r="B44" s="61">
        <v>200</v>
      </c>
      <c r="C44" s="31" t="s">
        <v>25</v>
      </c>
      <c r="D44" s="32" t="s">
        <v>255</v>
      </c>
      <c r="E44" s="28" t="s">
        <v>5</v>
      </c>
    </row>
    <row r="45" spans="1:5" ht="39.950000000000003" customHeight="1">
      <c r="A45" s="60" t="s">
        <v>32</v>
      </c>
      <c r="B45" s="61">
        <v>130</v>
      </c>
      <c r="C45" s="31" t="s">
        <v>25</v>
      </c>
      <c r="D45" s="32" t="s">
        <v>88</v>
      </c>
      <c r="E45" s="28" t="s">
        <v>5</v>
      </c>
    </row>
    <row r="46" spans="1:5" ht="39.950000000000003" customHeight="1">
      <c r="A46" s="78" t="s">
        <v>14</v>
      </c>
      <c r="B46" s="78"/>
      <c r="C46" s="78"/>
      <c r="D46" s="78"/>
      <c r="E46" s="78"/>
    </row>
    <row r="47" spans="1:5" ht="69.95" customHeight="1">
      <c r="A47" s="79"/>
      <c r="B47" s="79"/>
      <c r="C47" s="79"/>
      <c r="D47" s="79"/>
      <c r="E47" s="79"/>
    </row>
    <row r="48" spans="1:5" ht="69.95" customHeight="1">
      <c r="A48" s="83" t="s">
        <v>71</v>
      </c>
      <c r="B48" s="83"/>
      <c r="C48" s="83"/>
      <c r="D48" s="83"/>
      <c r="E48" s="83"/>
    </row>
    <row r="49" spans="1:9" ht="39.950000000000003" customHeight="1">
      <c r="A49" s="84" t="s">
        <v>92</v>
      </c>
      <c r="B49" s="84"/>
      <c r="C49" s="84"/>
      <c r="D49" s="84"/>
      <c r="E49" s="84"/>
    </row>
    <row r="50" spans="1:9" ht="39.950000000000003" customHeight="1">
      <c r="A50" s="84" t="s">
        <v>93</v>
      </c>
      <c r="B50" s="84"/>
      <c r="C50" s="84"/>
      <c r="D50" s="84"/>
      <c r="E50" s="84"/>
    </row>
    <row r="51" spans="1:9" ht="52.5" customHeight="1">
      <c r="A51" s="1"/>
      <c r="B51" s="1"/>
      <c r="C51" s="1"/>
      <c r="D51" s="1"/>
      <c r="E51" s="1"/>
    </row>
    <row r="52" spans="1:9" ht="39.950000000000003" customHeight="1">
      <c r="A52" s="75" t="s">
        <v>17</v>
      </c>
      <c r="B52" s="75"/>
      <c r="C52" s="75"/>
      <c r="D52" s="11">
        <v>45117</v>
      </c>
      <c r="E52" s="43" t="s">
        <v>7</v>
      </c>
    </row>
    <row r="53" spans="1:9" ht="45" customHeight="1">
      <c r="A53" s="63" t="s">
        <v>51</v>
      </c>
      <c r="B53" s="29">
        <v>1</v>
      </c>
      <c r="C53" s="29" t="s">
        <v>43</v>
      </c>
      <c r="D53" s="24" t="s">
        <v>110</v>
      </c>
      <c r="E53" s="27" t="s">
        <v>13</v>
      </c>
    </row>
    <row r="54" spans="1:9" ht="45" customHeight="1">
      <c r="A54" s="64" t="s">
        <v>50</v>
      </c>
      <c r="B54" s="30">
        <v>48</v>
      </c>
      <c r="C54" s="30" t="s">
        <v>25</v>
      </c>
      <c r="D54" s="54" t="s">
        <v>256</v>
      </c>
      <c r="E54" s="27" t="s">
        <v>11</v>
      </c>
    </row>
    <row r="55" spans="1:9" ht="45" customHeight="1">
      <c r="A55" s="63" t="s">
        <v>47</v>
      </c>
      <c r="B55" s="65">
        <v>200</v>
      </c>
      <c r="C55" s="29" t="s">
        <v>25</v>
      </c>
      <c r="D55" s="26" t="s">
        <v>119</v>
      </c>
      <c r="E55" s="30" t="s">
        <v>5</v>
      </c>
      <c r="H55" s="52"/>
      <c r="I55" s="53"/>
    </row>
    <row r="56" spans="1:9" ht="45" customHeight="1">
      <c r="A56" s="63" t="s">
        <v>48</v>
      </c>
      <c r="B56" s="66">
        <v>150</v>
      </c>
      <c r="C56" s="29" t="s">
        <v>25</v>
      </c>
      <c r="D56" s="68" t="s">
        <v>120</v>
      </c>
      <c r="E56" s="27">
        <v>1</v>
      </c>
      <c r="H56" s="52"/>
      <c r="I56" s="53"/>
    </row>
    <row r="57" spans="1:9" ht="15" customHeight="1">
      <c r="A57" s="42"/>
      <c r="B57" s="41"/>
      <c r="C57" s="40"/>
      <c r="D57" s="52"/>
      <c r="E57" s="53"/>
    </row>
    <row r="58" spans="1:9" ht="39.950000000000003" customHeight="1">
      <c r="A58" s="75" t="s">
        <v>18</v>
      </c>
      <c r="B58" s="75"/>
      <c r="C58" s="75"/>
      <c r="D58" s="76">
        <f>D52+1</f>
        <v>45118</v>
      </c>
      <c r="E58" s="76"/>
    </row>
    <row r="59" spans="1:9" ht="45" customHeight="1">
      <c r="A59" s="63" t="s">
        <v>51</v>
      </c>
      <c r="B59" s="29">
        <v>1</v>
      </c>
      <c r="C59" s="29" t="s">
        <v>43</v>
      </c>
      <c r="D59" s="24" t="s">
        <v>46</v>
      </c>
      <c r="E59" s="38" t="s">
        <v>4</v>
      </c>
    </row>
    <row r="60" spans="1:9" ht="45" customHeight="1">
      <c r="A60" s="64" t="s">
        <v>50</v>
      </c>
      <c r="B60" s="30">
        <v>100</v>
      </c>
      <c r="C60" s="30" t="s">
        <v>25</v>
      </c>
      <c r="D60" s="26" t="s">
        <v>122</v>
      </c>
      <c r="E60" s="27" t="s">
        <v>6</v>
      </c>
    </row>
    <row r="61" spans="1:9" ht="45" customHeight="1">
      <c r="A61" s="63" t="s">
        <v>47</v>
      </c>
      <c r="B61" s="65">
        <v>200</v>
      </c>
      <c r="C61" s="29" t="s">
        <v>25</v>
      </c>
      <c r="D61" s="25" t="s">
        <v>125</v>
      </c>
      <c r="E61" s="27" t="s">
        <v>97</v>
      </c>
    </row>
    <row r="62" spans="1:9" ht="45" customHeight="1">
      <c r="A62" s="63" t="s">
        <v>48</v>
      </c>
      <c r="B62" s="66">
        <v>200</v>
      </c>
      <c r="C62" s="29" t="s">
        <v>25</v>
      </c>
      <c r="D62" s="32" t="s">
        <v>123</v>
      </c>
      <c r="E62" s="38" t="s">
        <v>2</v>
      </c>
    </row>
    <row r="63" spans="1:9" ht="15" customHeight="1">
      <c r="A63" s="8"/>
      <c r="B63" s="12"/>
      <c r="C63" s="8"/>
      <c r="D63" s="3"/>
      <c r="E63" s="2"/>
    </row>
    <row r="64" spans="1:9" s="20" customFormat="1" ht="39.950000000000003" customHeight="1">
      <c r="A64" s="75" t="s">
        <v>19</v>
      </c>
      <c r="B64" s="75"/>
      <c r="C64" s="75"/>
      <c r="D64" s="76">
        <f>D52+2</f>
        <v>45119</v>
      </c>
      <c r="E64" s="76"/>
    </row>
    <row r="65" spans="1:5" ht="45" customHeight="1">
      <c r="A65" s="63" t="s">
        <v>51</v>
      </c>
      <c r="B65" s="29">
        <v>1</v>
      </c>
      <c r="C65" s="29" t="s">
        <v>43</v>
      </c>
      <c r="D65" s="26" t="s">
        <v>257</v>
      </c>
      <c r="E65" s="38" t="s">
        <v>4</v>
      </c>
    </row>
    <row r="66" spans="1:5" ht="45" customHeight="1">
      <c r="A66" s="64" t="s">
        <v>50</v>
      </c>
      <c r="B66" s="30">
        <v>50</v>
      </c>
      <c r="C66" s="30" t="s">
        <v>25</v>
      </c>
      <c r="D66" s="32" t="s">
        <v>258</v>
      </c>
      <c r="E66" s="38" t="s">
        <v>5</v>
      </c>
    </row>
    <row r="67" spans="1:5" s="21" customFormat="1" ht="45" customHeight="1">
      <c r="A67" s="63" t="s">
        <v>47</v>
      </c>
      <c r="B67" s="65">
        <v>200</v>
      </c>
      <c r="C67" s="29" t="s">
        <v>25</v>
      </c>
      <c r="D67" s="26" t="s">
        <v>126</v>
      </c>
      <c r="E67" s="45" t="s">
        <v>5</v>
      </c>
    </row>
    <row r="68" spans="1:5" ht="45" customHeight="1">
      <c r="A68" s="63" t="s">
        <v>48</v>
      </c>
      <c r="B68" s="66">
        <v>200</v>
      </c>
      <c r="C68" s="29" t="s">
        <v>25</v>
      </c>
      <c r="D68" s="32" t="s">
        <v>124</v>
      </c>
      <c r="E68" s="46">
        <v>6</v>
      </c>
    </row>
    <row r="69" spans="1:5" ht="15" customHeight="1">
      <c r="A69" s="8"/>
      <c r="B69" s="12"/>
      <c r="C69" s="8"/>
      <c r="D69" s="3"/>
      <c r="E69" s="3"/>
    </row>
    <row r="70" spans="1:5" ht="39.950000000000003" customHeight="1">
      <c r="A70" s="75" t="s">
        <v>20</v>
      </c>
      <c r="B70" s="75"/>
      <c r="C70" s="75"/>
      <c r="D70" s="76">
        <f>D52+3</f>
        <v>45120</v>
      </c>
      <c r="E70" s="76"/>
    </row>
    <row r="71" spans="1:5" ht="45" customHeight="1">
      <c r="A71" s="63" t="s">
        <v>51</v>
      </c>
      <c r="B71" s="29">
        <v>1</v>
      </c>
      <c r="C71" s="29" t="s">
        <v>43</v>
      </c>
      <c r="D71" s="32" t="s">
        <v>127</v>
      </c>
      <c r="E71" s="28" t="s">
        <v>5</v>
      </c>
    </row>
    <row r="72" spans="1:5" ht="45" customHeight="1">
      <c r="A72" s="64" t="s">
        <v>50</v>
      </c>
      <c r="B72" s="30">
        <v>48</v>
      </c>
      <c r="C72" s="30" t="s">
        <v>25</v>
      </c>
      <c r="D72" s="26" t="s">
        <v>259</v>
      </c>
      <c r="E72" s="28">
        <v>7</v>
      </c>
    </row>
    <row r="73" spans="1:5" ht="45" customHeight="1">
      <c r="A73" s="63" t="s">
        <v>47</v>
      </c>
      <c r="B73" s="65">
        <v>200</v>
      </c>
      <c r="C73" s="29" t="s">
        <v>25</v>
      </c>
      <c r="D73" s="32" t="s">
        <v>260</v>
      </c>
      <c r="E73" s="28">
        <v>1</v>
      </c>
    </row>
    <row r="74" spans="1:5" ht="45" customHeight="1">
      <c r="A74" s="63" t="s">
        <v>48</v>
      </c>
      <c r="B74" s="66">
        <v>100</v>
      </c>
      <c r="C74" s="29" t="s">
        <v>25</v>
      </c>
      <c r="D74" s="26" t="s">
        <v>113</v>
      </c>
      <c r="E74" s="44" t="s">
        <v>13</v>
      </c>
    </row>
    <row r="75" spans="1:5" ht="15" customHeight="1">
      <c r="A75" s="8"/>
      <c r="B75" s="12"/>
      <c r="C75" s="8"/>
      <c r="D75" s="5"/>
      <c r="E75" s="5"/>
    </row>
    <row r="76" spans="1:5" ht="39.950000000000003" customHeight="1">
      <c r="A76" s="75" t="s">
        <v>21</v>
      </c>
      <c r="B76" s="75"/>
      <c r="C76" s="75"/>
      <c r="D76" s="77">
        <f>D52+4</f>
        <v>45121</v>
      </c>
      <c r="E76" s="77"/>
    </row>
    <row r="77" spans="1:5" ht="45" customHeight="1">
      <c r="A77" s="63" t="s">
        <v>51</v>
      </c>
      <c r="B77" s="29">
        <v>1</v>
      </c>
      <c r="C77" s="29" t="s">
        <v>43</v>
      </c>
      <c r="D77" s="24" t="s">
        <v>190</v>
      </c>
      <c r="E77" s="44" t="s">
        <v>5</v>
      </c>
    </row>
    <row r="78" spans="1:5" ht="45" customHeight="1">
      <c r="A78" s="64" t="s">
        <v>50</v>
      </c>
      <c r="B78" s="30">
        <v>80</v>
      </c>
      <c r="C78" s="30" t="s">
        <v>25</v>
      </c>
      <c r="D78" s="32" t="s">
        <v>191</v>
      </c>
      <c r="E78" s="44">
        <v>7</v>
      </c>
    </row>
    <row r="79" spans="1:5" ht="45" customHeight="1">
      <c r="A79" s="63" t="s">
        <v>47</v>
      </c>
      <c r="B79" s="65">
        <v>3</v>
      </c>
      <c r="C79" s="29" t="s">
        <v>43</v>
      </c>
      <c r="D79" s="32" t="s">
        <v>192</v>
      </c>
      <c r="E79" s="44" t="s">
        <v>5</v>
      </c>
    </row>
    <row r="80" spans="1:5" ht="45" customHeight="1">
      <c r="A80" s="63" t="s">
        <v>48</v>
      </c>
      <c r="B80" s="66">
        <v>120</v>
      </c>
      <c r="C80" s="29" t="s">
        <v>25</v>
      </c>
      <c r="D80" s="32" t="s">
        <v>193</v>
      </c>
      <c r="E80" s="44">
        <v>6</v>
      </c>
    </row>
    <row r="81" spans="1:5" ht="15" customHeight="1">
      <c r="A81" s="8"/>
      <c r="B81" s="12"/>
      <c r="C81" s="8"/>
      <c r="D81" s="6"/>
      <c r="E81" s="4"/>
    </row>
    <row r="82" spans="1:5" s="20" customFormat="1" ht="39.950000000000003" customHeight="1">
      <c r="A82" s="75" t="s">
        <v>22</v>
      </c>
      <c r="B82" s="75"/>
      <c r="C82" s="75"/>
      <c r="D82" s="77">
        <f>D52+5</f>
        <v>45122</v>
      </c>
      <c r="E82" s="77"/>
    </row>
    <row r="83" spans="1:5" ht="45" customHeight="1">
      <c r="A83" s="63" t="s">
        <v>51</v>
      </c>
      <c r="B83" s="29">
        <v>1</v>
      </c>
      <c r="C83" s="29" t="s">
        <v>43</v>
      </c>
      <c r="D83" s="47" t="s">
        <v>130</v>
      </c>
      <c r="E83" s="50" t="s">
        <v>2</v>
      </c>
    </row>
    <row r="84" spans="1:5" ht="45" customHeight="1">
      <c r="A84" s="64" t="s">
        <v>50</v>
      </c>
      <c r="B84" s="30">
        <v>150</v>
      </c>
      <c r="C84" s="30" t="s">
        <v>25</v>
      </c>
      <c r="D84" s="68" t="s">
        <v>132</v>
      </c>
      <c r="E84" s="44">
        <v>7</v>
      </c>
    </row>
    <row r="85" spans="1:5" ht="45" customHeight="1">
      <c r="A85" s="63" t="s">
        <v>47</v>
      </c>
      <c r="B85" s="65">
        <v>200</v>
      </c>
      <c r="C85" s="29" t="s">
        <v>25</v>
      </c>
      <c r="D85" s="48" t="s">
        <v>131</v>
      </c>
      <c r="E85" s="44" t="s">
        <v>5</v>
      </c>
    </row>
    <row r="86" spans="1:5" ht="45" customHeight="1">
      <c r="A86" s="63" t="s">
        <v>48</v>
      </c>
      <c r="B86" s="66">
        <v>100</v>
      </c>
      <c r="C86" s="29" t="s">
        <v>25</v>
      </c>
      <c r="D86" s="49" t="s">
        <v>133</v>
      </c>
      <c r="E86" s="51">
        <v>7</v>
      </c>
    </row>
    <row r="87" spans="1:5" ht="15" customHeight="1">
      <c r="A87" s="8"/>
      <c r="B87" s="12"/>
      <c r="C87" s="3"/>
      <c r="D87" s="7"/>
      <c r="E87" s="3"/>
    </row>
    <row r="88" spans="1:5" ht="39.950000000000003" customHeight="1">
      <c r="A88" s="75" t="s">
        <v>23</v>
      </c>
      <c r="B88" s="75"/>
      <c r="C88" s="75"/>
      <c r="D88" s="76">
        <f>D52+6</f>
        <v>45123</v>
      </c>
      <c r="E88" s="76"/>
    </row>
    <row r="89" spans="1:5" ht="45" customHeight="1">
      <c r="A89" s="63" t="s">
        <v>51</v>
      </c>
      <c r="B89" s="29">
        <v>80</v>
      </c>
      <c r="C89" s="29" t="s">
        <v>25</v>
      </c>
      <c r="D89" s="26" t="s">
        <v>129</v>
      </c>
      <c r="E89" s="55" t="s">
        <v>13</v>
      </c>
    </row>
    <row r="90" spans="1:5" ht="45" customHeight="1">
      <c r="A90" s="64" t="s">
        <v>50</v>
      </c>
      <c r="B90" s="30">
        <v>80</v>
      </c>
      <c r="C90" s="30" t="s">
        <v>25</v>
      </c>
      <c r="D90" s="25" t="s">
        <v>128</v>
      </c>
      <c r="E90" s="28" t="s">
        <v>5</v>
      </c>
    </row>
    <row r="91" spans="1:5" ht="45" customHeight="1">
      <c r="A91" s="63" t="s">
        <v>47</v>
      </c>
      <c r="B91" s="65">
        <v>200</v>
      </c>
      <c r="C91" s="29" t="s">
        <v>25</v>
      </c>
      <c r="D91" s="32" t="s">
        <v>135</v>
      </c>
      <c r="E91" s="28" t="s">
        <v>5</v>
      </c>
    </row>
    <row r="92" spans="1:5" ht="45" customHeight="1">
      <c r="A92" s="63" t="s">
        <v>48</v>
      </c>
      <c r="B92" s="66">
        <v>100</v>
      </c>
      <c r="C92" s="29" t="s">
        <v>25</v>
      </c>
      <c r="D92" s="32" t="s">
        <v>134</v>
      </c>
      <c r="E92" s="55" t="s">
        <v>2</v>
      </c>
    </row>
    <row r="93" spans="1:5" ht="39.950000000000003" customHeight="1">
      <c r="A93" s="79" t="s">
        <v>14</v>
      </c>
      <c r="B93" s="79"/>
      <c r="C93" s="79"/>
      <c r="D93" s="79"/>
      <c r="E93" s="79"/>
    </row>
    <row r="94" spans="1:5" ht="44.25" customHeight="1">
      <c r="A94" s="79"/>
      <c r="B94" s="79"/>
      <c r="C94" s="79"/>
      <c r="D94" s="79"/>
      <c r="E94" s="79"/>
    </row>
    <row r="95" spans="1:5" ht="56.25" customHeight="1"/>
    <row r="96" spans="1:5" ht="56.25" customHeight="1"/>
    <row r="97" ht="56.25" customHeight="1"/>
    <row r="98" ht="56.25" customHeight="1"/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</sheetData>
  <mergeCells count="34">
    <mergeCell ref="A88:C88"/>
    <mergeCell ref="D88:E88"/>
    <mergeCell ref="A93:E94"/>
    <mergeCell ref="A70:C70"/>
    <mergeCell ref="D70:E70"/>
    <mergeCell ref="A76:C76"/>
    <mergeCell ref="D76:E76"/>
    <mergeCell ref="A82:C82"/>
    <mergeCell ref="D82:E82"/>
    <mergeCell ref="A64:C64"/>
    <mergeCell ref="D64:E64"/>
    <mergeCell ref="A35:C35"/>
    <mergeCell ref="D35:E35"/>
    <mergeCell ref="A41:C41"/>
    <mergeCell ref="D41:E41"/>
    <mergeCell ref="A46:E47"/>
    <mergeCell ref="A48:E48"/>
    <mergeCell ref="A49:E49"/>
    <mergeCell ref="A50:E50"/>
    <mergeCell ref="A52:C52"/>
    <mergeCell ref="A58:C58"/>
    <mergeCell ref="D58:E58"/>
    <mergeCell ref="A17:C17"/>
    <mergeCell ref="D17:E17"/>
    <mergeCell ref="A23:C23"/>
    <mergeCell ref="D23:E23"/>
    <mergeCell ref="A29:C29"/>
    <mergeCell ref="D29:E29"/>
    <mergeCell ref="A1:E1"/>
    <mergeCell ref="A2:E2"/>
    <mergeCell ref="A3:E3"/>
    <mergeCell ref="A5:C5"/>
    <mergeCell ref="A11:C11"/>
    <mergeCell ref="D11:E11"/>
  </mergeCells>
  <printOptions horizontalCentered="1"/>
  <pageMargins left="0.25" right="0.25" top="0.20454545454545456" bottom="0.51136363636363635" header="0.3" footer="5.6818181818181816E-2"/>
  <pageSetup paperSize="9" scale="43" pageOrder="overThenDown" orientation="portrait" useFirstPageNumber="1" r:id="rId1"/>
  <headerFooter>
    <oddFooter>&amp;LGSM: +420 604 464 248 
Projektová manažérka&amp;CPENZION BLATENSKÝ DVŮR
Blato 33
530 02 Pardubice&amp;RGSM: +420 77 629 235
Koordinátorka stravování</oddFooter>
  </headerFooter>
  <rowBreaks count="1" manualBreakCount="1">
    <brk id="47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9E6C-E7C9-4F09-AF08-ACD8045E5B49}">
  <dimension ref="A1:K126"/>
  <sheetViews>
    <sheetView topLeftCell="A49" zoomScale="53" zoomScaleNormal="53" zoomScaleSheetLayoutView="46" zoomScalePageLayoutView="55" workbookViewId="0">
      <selection activeCell="F49" sqref="F1:F1048576"/>
    </sheetView>
  </sheetViews>
  <sheetFormatPr defaultColWidth="8.453125" defaultRowHeight="18"/>
  <cols>
    <col min="1" max="1" width="7.6328125" customWidth="1"/>
    <col min="2" max="2" width="6.26953125" customWidth="1"/>
    <col min="3" max="3" width="4.81640625" customWidth="1"/>
    <col min="4" max="4" width="120.6328125" customWidth="1"/>
    <col min="5" max="5" width="14.6328125" customWidth="1"/>
  </cols>
  <sheetData>
    <row r="1" spans="1:5" ht="60" customHeight="1">
      <c r="A1" s="83" t="s">
        <v>70</v>
      </c>
      <c r="B1" s="83"/>
      <c r="C1" s="83"/>
      <c r="D1" s="83"/>
      <c r="E1" s="83"/>
    </row>
    <row r="2" spans="1:5" ht="39.950000000000003" customHeight="1">
      <c r="A2" s="87" t="s">
        <v>117</v>
      </c>
      <c r="B2" s="87"/>
      <c r="C2" s="87"/>
      <c r="D2" s="87"/>
      <c r="E2" s="87"/>
    </row>
    <row r="3" spans="1:5" ht="39.950000000000003" customHeight="1">
      <c r="A3" s="87" t="s">
        <v>118</v>
      </c>
      <c r="B3" s="87"/>
      <c r="C3" s="87"/>
      <c r="D3" s="87"/>
      <c r="E3" s="87"/>
    </row>
    <row r="4" spans="1:5" ht="54" customHeight="1">
      <c r="A4" s="1"/>
      <c r="B4" s="1"/>
      <c r="C4" s="1"/>
      <c r="D4" s="1"/>
      <c r="E4" s="1"/>
    </row>
    <row r="5" spans="1:5" ht="39.950000000000003" customHeight="1">
      <c r="A5" s="79" t="s">
        <v>17</v>
      </c>
      <c r="B5" s="79"/>
      <c r="C5" s="79"/>
      <c r="D5" s="23">
        <v>45124</v>
      </c>
      <c r="E5" s="37" t="s">
        <v>7</v>
      </c>
    </row>
    <row r="6" spans="1:5" ht="39.950000000000003" customHeight="1">
      <c r="A6" s="56" t="s">
        <v>0</v>
      </c>
      <c r="B6" s="57">
        <v>20</v>
      </c>
      <c r="C6" s="57" t="s">
        <v>25</v>
      </c>
      <c r="D6" s="24" t="s">
        <v>224</v>
      </c>
      <c r="E6" s="30" t="s">
        <v>12</v>
      </c>
    </row>
    <row r="7" spans="1:5" ht="39.950000000000003" customHeight="1">
      <c r="A7" s="56" t="s">
        <v>1</v>
      </c>
      <c r="B7" s="58">
        <v>250</v>
      </c>
      <c r="C7" s="57" t="s">
        <v>24</v>
      </c>
      <c r="D7" s="25" t="s">
        <v>137</v>
      </c>
      <c r="E7" s="30">
        <v>9</v>
      </c>
    </row>
    <row r="8" spans="1:5" ht="39.950000000000003" customHeight="1">
      <c r="A8" s="56" t="s">
        <v>31</v>
      </c>
      <c r="B8" s="59">
        <v>2</v>
      </c>
      <c r="C8" s="57" t="s">
        <v>43</v>
      </c>
      <c r="D8" s="68" t="s">
        <v>138</v>
      </c>
      <c r="E8" s="30" t="s">
        <v>5</v>
      </c>
    </row>
    <row r="9" spans="1:5" ht="39.950000000000003" customHeight="1">
      <c r="A9" s="56" t="s">
        <v>32</v>
      </c>
      <c r="B9" s="58">
        <v>250</v>
      </c>
      <c r="C9" s="57" t="s">
        <v>25</v>
      </c>
      <c r="D9" s="68" t="s">
        <v>139</v>
      </c>
      <c r="E9" s="30">
        <v>6</v>
      </c>
    </row>
    <row r="10" spans="1:5" ht="15" customHeight="1">
      <c r="A10" s="8"/>
      <c r="B10" s="12"/>
      <c r="C10" s="9"/>
      <c r="D10" s="14"/>
      <c r="E10" s="13"/>
    </row>
    <row r="11" spans="1:5" ht="39.950000000000003" customHeight="1">
      <c r="A11" s="86" t="s">
        <v>18</v>
      </c>
      <c r="B11" s="86"/>
      <c r="C11" s="86"/>
      <c r="D11" s="85">
        <f>D5+1</f>
        <v>45125</v>
      </c>
      <c r="E11" s="85"/>
    </row>
    <row r="12" spans="1:5" ht="39.950000000000003" customHeight="1">
      <c r="A12" s="60" t="s">
        <v>0</v>
      </c>
      <c r="B12" s="61">
        <v>80</v>
      </c>
      <c r="C12" s="31" t="s">
        <v>25</v>
      </c>
      <c r="D12" s="24" t="s">
        <v>136</v>
      </c>
      <c r="E12" s="28" t="s">
        <v>12</v>
      </c>
    </row>
    <row r="13" spans="1:5" ht="39.950000000000003" customHeight="1">
      <c r="A13" s="60" t="s">
        <v>1</v>
      </c>
      <c r="B13" s="61">
        <v>250</v>
      </c>
      <c r="C13" s="31" t="s">
        <v>24</v>
      </c>
      <c r="D13" s="26" t="s">
        <v>140</v>
      </c>
      <c r="E13" s="28" t="s">
        <v>3</v>
      </c>
    </row>
    <row r="14" spans="1:5" ht="39.950000000000003" customHeight="1">
      <c r="A14" s="60" t="s">
        <v>31</v>
      </c>
      <c r="B14" s="61">
        <v>200</v>
      </c>
      <c r="C14" s="31" t="s">
        <v>25</v>
      </c>
      <c r="D14" s="26" t="s">
        <v>141</v>
      </c>
      <c r="E14" s="28" t="s">
        <v>5</v>
      </c>
    </row>
    <row r="15" spans="1:5" ht="39.950000000000003" customHeight="1">
      <c r="A15" s="60" t="s">
        <v>32</v>
      </c>
      <c r="B15" s="61">
        <v>100</v>
      </c>
      <c r="C15" s="31" t="s">
        <v>25</v>
      </c>
      <c r="D15" s="32" t="s">
        <v>142</v>
      </c>
      <c r="E15" s="28" t="s">
        <v>101</v>
      </c>
    </row>
    <row r="16" spans="1:5" ht="15" customHeight="1">
      <c r="A16" s="8"/>
      <c r="B16" s="12"/>
      <c r="C16" s="9"/>
      <c r="D16" s="15"/>
      <c r="E16" s="9"/>
    </row>
    <row r="17" spans="1:11" ht="39.950000000000003" customHeight="1">
      <c r="A17" s="79" t="s">
        <v>19</v>
      </c>
      <c r="B17" s="79"/>
      <c r="C17" s="79"/>
      <c r="D17" s="85">
        <f>D5+2</f>
        <v>45126</v>
      </c>
      <c r="E17" s="85"/>
    </row>
    <row r="18" spans="1:11" ht="39.950000000000003" customHeight="1">
      <c r="A18" s="60" t="s">
        <v>0</v>
      </c>
      <c r="B18" s="61">
        <v>150</v>
      </c>
      <c r="C18" s="31" t="s">
        <v>24</v>
      </c>
      <c r="D18" s="33" t="s">
        <v>143</v>
      </c>
      <c r="E18" s="38" t="s">
        <v>10</v>
      </c>
    </row>
    <row r="19" spans="1:11" ht="39.950000000000003" customHeight="1">
      <c r="A19" s="60" t="s">
        <v>1</v>
      </c>
      <c r="B19" s="61">
        <v>250</v>
      </c>
      <c r="C19" s="31" t="s">
        <v>24</v>
      </c>
      <c r="D19" s="25" t="s">
        <v>144</v>
      </c>
      <c r="E19" s="27" t="s">
        <v>3</v>
      </c>
    </row>
    <row r="20" spans="1:11" ht="39.950000000000003" customHeight="1">
      <c r="A20" s="60" t="s">
        <v>31</v>
      </c>
      <c r="B20" s="61">
        <v>200</v>
      </c>
      <c r="C20" s="31" t="s">
        <v>25</v>
      </c>
      <c r="D20" s="26" t="s">
        <v>145</v>
      </c>
      <c r="E20" s="39" t="s">
        <v>5</v>
      </c>
    </row>
    <row r="21" spans="1:11" ht="39.950000000000003" customHeight="1">
      <c r="A21" s="60" t="s">
        <v>32</v>
      </c>
      <c r="B21" s="61">
        <v>130</v>
      </c>
      <c r="C21" s="31" t="s">
        <v>25</v>
      </c>
      <c r="D21" s="26" t="s">
        <v>146</v>
      </c>
      <c r="E21" s="38" t="s">
        <v>5</v>
      </c>
    </row>
    <row r="22" spans="1:11" ht="15" customHeight="1">
      <c r="A22" s="8"/>
      <c r="B22" s="12"/>
      <c r="C22" s="9"/>
      <c r="D22" s="16"/>
      <c r="E22" s="9"/>
    </row>
    <row r="23" spans="1:11" ht="39.950000000000003" customHeight="1">
      <c r="A23" s="79" t="s">
        <v>20</v>
      </c>
      <c r="B23" s="79"/>
      <c r="C23" s="79"/>
      <c r="D23" s="85">
        <f>D5+3</f>
        <v>45127</v>
      </c>
      <c r="E23" s="85"/>
    </row>
    <row r="24" spans="1:11" ht="50.1" customHeight="1">
      <c r="A24" s="60" t="s">
        <v>0</v>
      </c>
      <c r="B24" s="61">
        <v>100</v>
      </c>
      <c r="C24" s="31" t="s">
        <v>25</v>
      </c>
      <c r="D24" s="32" t="s">
        <v>35</v>
      </c>
      <c r="E24" s="38" t="s">
        <v>36</v>
      </c>
    </row>
    <row r="25" spans="1:11" ht="39.950000000000003" customHeight="1">
      <c r="A25" s="60" t="s">
        <v>1</v>
      </c>
      <c r="B25" s="61">
        <v>250</v>
      </c>
      <c r="C25" s="31" t="s">
        <v>24</v>
      </c>
      <c r="D25" s="26" t="s">
        <v>147</v>
      </c>
      <c r="E25" s="38">
        <v>9</v>
      </c>
      <c r="J25" s="22"/>
      <c r="K25" s="9"/>
    </row>
    <row r="26" spans="1:11" ht="39.950000000000003" customHeight="1">
      <c r="A26" s="60" t="s">
        <v>31</v>
      </c>
      <c r="B26" s="61">
        <v>200</v>
      </c>
      <c r="C26" s="31" t="s">
        <v>25</v>
      </c>
      <c r="D26" s="26" t="s">
        <v>148</v>
      </c>
      <c r="E26" s="27">
        <v>7</v>
      </c>
    </row>
    <row r="27" spans="1:11" ht="39.950000000000003" customHeight="1">
      <c r="A27" s="60" t="s">
        <v>32</v>
      </c>
      <c r="B27" s="61">
        <v>80</v>
      </c>
      <c r="C27" s="31" t="s">
        <v>25</v>
      </c>
      <c r="D27" s="26" t="s">
        <v>149</v>
      </c>
      <c r="E27" s="27" t="s">
        <v>5</v>
      </c>
    </row>
    <row r="28" spans="1:11" ht="15" customHeight="1">
      <c r="A28" s="8"/>
      <c r="B28" s="12"/>
      <c r="C28" s="9"/>
      <c r="D28" s="17"/>
      <c r="E28" s="18"/>
    </row>
    <row r="29" spans="1:11" ht="39.950000000000003" customHeight="1">
      <c r="A29" s="79" t="s">
        <v>21</v>
      </c>
      <c r="B29" s="79"/>
      <c r="C29" s="79"/>
      <c r="D29" s="80">
        <f>D5+4</f>
        <v>45128</v>
      </c>
      <c r="E29" s="80"/>
    </row>
    <row r="30" spans="1:11" ht="39.950000000000003" customHeight="1">
      <c r="A30" s="60" t="s">
        <v>0</v>
      </c>
      <c r="B30" s="61">
        <v>2</v>
      </c>
      <c r="C30" s="31" t="s">
        <v>43</v>
      </c>
      <c r="D30" s="24" t="s">
        <v>155</v>
      </c>
      <c r="E30" s="44">
        <v>8</v>
      </c>
    </row>
    <row r="31" spans="1:11" ht="39.950000000000003" customHeight="1">
      <c r="A31" s="60" t="s">
        <v>1</v>
      </c>
      <c r="B31" s="61">
        <v>250</v>
      </c>
      <c r="C31" s="31" t="s">
        <v>24</v>
      </c>
      <c r="D31" s="32" t="s">
        <v>153</v>
      </c>
      <c r="E31" s="44" t="s">
        <v>152</v>
      </c>
    </row>
    <row r="32" spans="1:11" ht="39.75" customHeight="1">
      <c r="A32" s="60" t="s">
        <v>31</v>
      </c>
      <c r="B32" s="61">
        <v>200</v>
      </c>
      <c r="C32" s="31" t="s">
        <v>25</v>
      </c>
      <c r="D32" s="34" t="s">
        <v>151</v>
      </c>
      <c r="E32" s="44" t="s">
        <v>12</v>
      </c>
    </row>
    <row r="33" spans="1:5" ht="69.95" customHeight="1">
      <c r="A33" s="60" t="s">
        <v>32</v>
      </c>
      <c r="B33" s="61">
        <v>100</v>
      </c>
      <c r="C33" s="31" t="s">
        <v>25</v>
      </c>
      <c r="D33" s="26" t="s">
        <v>150</v>
      </c>
      <c r="E33" s="44" t="s">
        <v>4</v>
      </c>
    </row>
    <row r="34" spans="1:5" ht="15" customHeight="1">
      <c r="A34" s="8"/>
      <c r="B34" s="12"/>
      <c r="C34" s="9"/>
      <c r="D34" s="17"/>
      <c r="E34" s="18"/>
    </row>
    <row r="35" spans="1:5" ht="39.950000000000003" customHeight="1">
      <c r="A35" s="79" t="s">
        <v>22</v>
      </c>
      <c r="B35" s="79"/>
      <c r="C35" s="79"/>
      <c r="D35" s="80">
        <f>D5+5</f>
        <v>45129</v>
      </c>
      <c r="E35" s="80"/>
    </row>
    <row r="36" spans="1:5" ht="39.950000000000003" customHeight="1">
      <c r="A36" s="60" t="s">
        <v>0</v>
      </c>
      <c r="B36" s="31">
        <v>2</v>
      </c>
      <c r="C36" s="62" t="s">
        <v>43</v>
      </c>
      <c r="D36" s="34" t="s">
        <v>154</v>
      </c>
      <c r="E36" s="44" t="s">
        <v>2</v>
      </c>
    </row>
    <row r="37" spans="1:5" ht="39.950000000000003" customHeight="1">
      <c r="A37" s="60" t="s">
        <v>1</v>
      </c>
      <c r="B37" s="61">
        <v>250</v>
      </c>
      <c r="C37" s="62" t="s">
        <v>24</v>
      </c>
      <c r="D37" s="35" t="s">
        <v>49</v>
      </c>
      <c r="E37" s="44" t="s">
        <v>9</v>
      </c>
    </row>
    <row r="38" spans="1:5" ht="39.950000000000003" customHeight="1">
      <c r="A38" s="60" t="s">
        <v>31</v>
      </c>
      <c r="B38" s="61">
        <v>200</v>
      </c>
      <c r="C38" s="62" t="s">
        <v>25</v>
      </c>
      <c r="D38" s="32" t="s">
        <v>156</v>
      </c>
      <c r="E38" s="44" t="s">
        <v>15</v>
      </c>
    </row>
    <row r="39" spans="1:5" ht="39.950000000000003" customHeight="1">
      <c r="A39" s="60" t="s">
        <v>32</v>
      </c>
      <c r="B39" s="61">
        <v>100</v>
      </c>
      <c r="C39" s="62" t="s">
        <v>25</v>
      </c>
      <c r="D39" s="32" t="s">
        <v>261</v>
      </c>
      <c r="E39" s="44" t="s">
        <v>5</v>
      </c>
    </row>
    <row r="40" spans="1:5" ht="20.100000000000001" customHeight="1">
      <c r="A40" s="8"/>
      <c r="B40" s="12"/>
      <c r="C40" s="10"/>
      <c r="D40" s="19"/>
      <c r="E40" s="9"/>
    </row>
    <row r="41" spans="1:5" s="36" customFormat="1" ht="39.950000000000003" customHeight="1">
      <c r="A41" s="81" t="s">
        <v>23</v>
      </c>
      <c r="B41" s="81"/>
      <c r="C41" s="81"/>
      <c r="D41" s="82">
        <f>D5+6</f>
        <v>45130</v>
      </c>
      <c r="E41" s="82"/>
    </row>
    <row r="42" spans="1:5" ht="39.950000000000003" customHeight="1">
      <c r="A42" s="60" t="s">
        <v>0</v>
      </c>
      <c r="B42" s="61">
        <v>50</v>
      </c>
      <c r="C42" s="31" t="s">
        <v>25</v>
      </c>
      <c r="D42" s="26" t="s">
        <v>158</v>
      </c>
      <c r="E42" s="28" t="s">
        <v>8</v>
      </c>
    </row>
    <row r="43" spans="1:5" ht="39.950000000000003" customHeight="1">
      <c r="A43" s="60" t="s">
        <v>1</v>
      </c>
      <c r="B43" s="61">
        <v>250</v>
      </c>
      <c r="C43" s="31" t="s">
        <v>24</v>
      </c>
      <c r="D43" s="25" t="s">
        <v>157</v>
      </c>
      <c r="E43" s="28" t="s">
        <v>5</v>
      </c>
    </row>
    <row r="44" spans="1:5" ht="39.950000000000003" customHeight="1">
      <c r="A44" s="60" t="s">
        <v>31</v>
      </c>
      <c r="B44" s="61">
        <v>200</v>
      </c>
      <c r="C44" s="31" t="s">
        <v>25</v>
      </c>
      <c r="D44" s="32" t="s">
        <v>262</v>
      </c>
      <c r="E44" s="28" t="s">
        <v>5</v>
      </c>
    </row>
    <row r="45" spans="1:5" ht="60" customHeight="1">
      <c r="A45" s="60" t="s">
        <v>32</v>
      </c>
      <c r="B45" s="61">
        <v>130</v>
      </c>
      <c r="C45" s="31" t="s">
        <v>25</v>
      </c>
      <c r="D45" s="32" t="s">
        <v>169</v>
      </c>
      <c r="E45" s="28" t="s">
        <v>5</v>
      </c>
    </row>
    <row r="46" spans="1:5" ht="39.950000000000003" customHeight="1">
      <c r="A46" s="78" t="s">
        <v>14</v>
      </c>
      <c r="B46" s="78"/>
      <c r="C46" s="78"/>
      <c r="D46" s="78"/>
      <c r="E46" s="78"/>
    </row>
    <row r="47" spans="1:5" ht="69.95" customHeight="1">
      <c r="A47" s="79"/>
      <c r="B47" s="79"/>
      <c r="C47" s="79"/>
      <c r="D47" s="79"/>
      <c r="E47" s="79"/>
    </row>
    <row r="48" spans="1:5" ht="69.95" customHeight="1">
      <c r="A48" s="83" t="s">
        <v>71</v>
      </c>
      <c r="B48" s="83"/>
      <c r="C48" s="83"/>
      <c r="D48" s="83"/>
      <c r="E48" s="83"/>
    </row>
    <row r="49" spans="1:9" ht="39.950000000000003" customHeight="1">
      <c r="A49" s="84" t="s">
        <v>117</v>
      </c>
      <c r="B49" s="84"/>
      <c r="C49" s="84"/>
      <c r="D49" s="84"/>
      <c r="E49" s="84"/>
    </row>
    <row r="50" spans="1:9" ht="39.950000000000003" customHeight="1">
      <c r="A50" s="84" t="s">
        <v>118</v>
      </c>
      <c r="B50" s="84"/>
      <c r="C50" s="84"/>
      <c r="D50" s="84"/>
      <c r="E50" s="84"/>
    </row>
    <row r="51" spans="1:9" ht="52.5" customHeight="1">
      <c r="A51" s="1"/>
      <c r="B51" s="1"/>
      <c r="C51" s="1"/>
      <c r="D51" s="1"/>
      <c r="E51" s="1"/>
    </row>
    <row r="52" spans="1:9" ht="39.950000000000003" customHeight="1">
      <c r="A52" s="75" t="s">
        <v>17</v>
      </c>
      <c r="B52" s="75"/>
      <c r="C52" s="75"/>
      <c r="D52" s="11">
        <v>45124</v>
      </c>
      <c r="E52" s="43" t="s">
        <v>7</v>
      </c>
    </row>
    <row r="53" spans="1:9" ht="45" customHeight="1">
      <c r="A53" s="63" t="s">
        <v>51</v>
      </c>
      <c r="B53" s="29">
        <v>1</v>
      </c>
      <c r="C53" s="29" t="s">
        <v>43</v>
      </c>
      <c r="D53" s="24" t="s">
        <v>170</v>
      </c>
      <c r="E53" s="27" t="s">
        <v>13</v>
      </c>
    </row>
    <row r="54" spans="1:9" ht="45" customHeight="1">
      <c r="A54" s="64" t="s">
        <v>50</v>
      </c>
      <c r="B54" s="30">
        <v>48</v>
      </c>
      <c r="C54" s="30" t="s">
        <v>25</v>
      </c>
      <c r="D54" s="54" t="s">
        <v>171</v>
      </c>
      <c r="E54" s="27" t="s">
        <v>172</v>
      </c>
    </row>
    <row r="55" spans="1:9" ht="45" customHeight="1">
      <c r="A55" s="63" t="s">
        <v>47</v>
      </c>
      <c r="B55" s="65">
        <v>90</v>
      </c>
      <c r="C55" s="29" t="s">
        <v>25</v>
      </c>
      <c r="D55" s="26" t="s">
        <v>173</v>
      </c>
      <c r="E55" s="30" t="s">
        <v>97</v>
      </c>
      <c r="H55" s="52"/>
      <c r="I55" s="53"/>
    </row>
    <row r="56" spans="1:9" ht="45" customHeight="1">
      <c r="A56" s="63" t="s">
        <v>48</v>
      </c>
      <c r="B56" s="66">
        <v>100</v>
      </c>
      <c r="C56" s="29" t="s">
        <v>25</v>
      </c>
      <c r="D56" s="68" t="s">
        <v>174</v>
      </c>
      <c r="E56" s="27" t="s">
        <v>12</v>
      </c>
      <c r="H56" s="52"/>
      <c r="I56" s="53"/>
    </row>
    <row r="57" spans="1:9" ht="15" customHeight="1">
      <c r="A57" s="42"/>
      <c r="B57" s="41"/>
      <c r="C57" s="40"/>
      <c r="D57" s="52"/>
      <c r="E57" s="53"/>
    </row>
    <row r="58" spans="1:9" ht="39.950000000000003" customHeight="1">
      <c r="A58" s="75" t="s">
        <v>18</v>
      </c>
      <c r="B58" s="75"/>
      <c r="C58" s="75"/>
      <c r="D58" s="76">
        <f>D52+1</f>
        <v>45125</v>
      </c>
      <c r="E58" s="76"/>
    </row>
    <row r="59" spans="1:9" ht="45" customHeight="1">
      <c r="A59" s="63" t="s">
        <v>51</v>
      </c>
      <c r="B59" s="29">
        <v>1</v>
      </c>
      <c r="C59" s="29" t="s">
        <v>43</v>
      </c>
      <c r="D59" s="24" t="s">
        <v>175</v>
      </c>
      <c r="E59" s="38" t="s">
        <v>13</v>
      </c>
    </row>
    <row r="60" spans="1:9" ht="45" customHeight="1">
      <c r="A60" s="64" t="s">
        <v>50</v>
      </c>
      <c r="B60" s="30">
        <v>100</v>
      </c>
      <c r="C60" s="30" t="s">
        <v>25</v>
      </c>
      <c r="D60" s="26" t="s">
        <v>176</v>
      </c>
      <c r="E60" s="27" t="s">
        <v>5</v>
      </c>
    </row>
    <row r="61" spans="1:9" ht="45" customHeight="1">
      <c r="A61" s="63" t="s">
        <v>47</v>
      </c>
      <c r="B61" s="65">
        <v>150</v>
      </c>
      <c r="C61" s="29" t="s">
        <v>25</v>
      </c>
      <c r="D61" s="25" t="s">
        <v>265</v>
      </c>
      <c r="E61" s="27" t="s">
        <v>5</v>
      </c>
    </row>
    <row r="62" spans="1:9" ht="45" customHeight="1">
      <c r="A62" s="63" t="s">
        <v>48</v>
      </c>
      <c r="B62" s="66">
        <v>100</v>
      </c>
      <c r="C62" s="29" t="s">
        <v>25</v>
      </c>
      <c r="D62" s="32" t="s">
        <v>183</v>
      </c>
      <c r="E62" s="38" t="s">
        <v>5</v>
      </c>
    </row>
    <row r="63" spans="1:9" ht="15" customHeight="1">
      <c r="A63" s="8"/>
      <c r="B63" s="12"/>
      <c r="C63" s="8"/>
      <c r="D63" s="3"/>
      <c r="E63" s="2"/>
    </row>
    <row r="64" spans="1:9" s="20" customFormat="1" ht="39.950000000000003" customHeight="1">
      <c r="A64" s="75" t="s">
        <v>19</v>
      </c>
      <c r="B64" s="75"/>
      <c r="C64" s="75"/>
      <c r="D64" s="76">
        <f>D52+2</f>
        <v>45126</v>
      </c>
      <c r="E64" s="76"/>
    </row>
    <row r="65" spans="1:5" ht="45" customHeight="1">
      <c r="A65" s="63" t="s">
        <v>51</v>
      </c>
      <c r="B65" s="29">
        <v>1</v>
      </c>
      <c r="C65" s="29" t="s">
        <v>43</v>
      </c>
      <c r="D65" s="26" t="s">
        <v>46</v>
      </c>
      <c r="E65" s="38" t="s">
        <v>13</v>
      </c>
    </row>
    <row r="66" spans="1:5" ht="45" customHeight="1">
      <c r="A66" s="64" t="s">
        <v>50</v>
      </c>
      <c r="B66" s="30">
        <v>50</v>
      </c>
      <c r="C66" s="30" t="s">
        <v>25</v>
      </c>
      <c r="D66" s="32" t="s">
        <v>178</v>
      </c>
      <c r="E66" s="38">
        <v>7</v>
      </c>
    </row>
    <row r="67" spans="1:5" s="21" customFormat="1" ht="45" customHeight="1">
      <c r="A67" s="63" t="s">
        <v>47</v>
      </c>
      <c r="B67" s="65">
        <v>3</v>
      </c>
      <c r="C67" s="29" t="s">
        <v>43</v>
      </c>
      <c r="D67" s="26" t="s">
        <v>179</v>
      </c>
      <c r="E67" s="45" t="s">
        <v>5</v>
      </c>
    </row>
    <row r="68" spans="1:5" ht="45" customHeight="1">
      <c r="A68" s="63" t="s">
        <v>48</v>
      </c>
      <c r="B68" s="66">
        <v>100</v>
      </c>
      <c r="C68" s="29" t="s">
        <v>25</v>
      </c>
      <c r="D68" s="32" t="s">
        <v>177</v>
      </c>
      <c r="E68" s="46" t="s">
        <v>5</v>
      </c>
    </row>
    <row r="69" spans="1:5" ht="15" customHeight="1">
      <c r="A69" s="8"/>
      <c r="B69" s="12"/>
      <c r="C69" s="8"/>
      <c r="D69" s="3"/>
      <c r="E69" s="3"/>
    </row>
    <row r="70" spans="1:5" ht="39.950000000000003" customHeight="1">
      <c r="A70" s="75" t="s">
        <v>20</v>
      </c>
      <c r="B70" s="75"/>
      <c r="C70" s="75"/>
      <c r="D70" s="76">
        <f>D52+3</f>
        <v>45127</v>
      </c>
      <c r="E70" s="76"/>
    </row>
    <row r="71" spans="1:5" ht="45" customHeight="1">
      <c r="A71" s="63" t="s">
        <v>51</v>
      </c>
      <c r="B71" s="29">
        <v>1</v>
      </c>
      <c r="C71" s="29" t="s">
        <v>43</v>
      </c>
      <c r="D71" s="32" t="s">
        <v>180</v>
      </c>
      <c r="E71" s="28" t="s">
        <v>5</v>
      </c>
    </row>
    <row r="72" spans="1:5" ht="45" customHeight="1">
      <c r="A72" s="64" t="s">
        <v>50</v>
      </c>
      <c r="B72" s="30">
        <v>48</v>
      </c>
      <c r="C72" s="30" t="s">
        <v>25</v>
      </c>
      <c r="D72" s="26" t="s">
        <v>181</v>
      </c>
      <c r="E72" s="28" t="s">
        <v>182</v>
      </c>
    </row>
    <row r="73" spans="1:5" ht="45" customHeight="1">
      <c r="A73" s="63" t="s">
        <v>47</v>
      </c>
      <c r="B73" s="65">
        <v>150</v>
      </c>
      <c r="C73" s="29" t="s">
        <v>25</v>
      </c>
      <c r="D73" s="32" t="s">
        <v>184</v>
      </c>
      <c r="E73" s="28" t="s">
        <v>97</v>
      </c>
    </row>
    <row r="74" spans="1:5" ht="45" customHeight="1">
      <c r="A74" s="63" t="s">
        <v>48</v>
      </c>
      <c r="B74" s="66">
        <v>100</v>
      </c>
      <c r="C74" s="29" t="s">
        <v>25</v>
      </c>
      <c r="D74" s="32" t="s">
        <v>185</v>
      </c>
      <c r="E74" s="44">
        <v>4</v>
      </c>
    </row>
    <row r="75" spans="1:5" ht="15" customHeight="1">
      <c r="A75" s="8"/>
      <c r="B75" s="12"/>
      <c r="C75" s="8"/>
      <c r="D75" s="5"/>
      <c r="E75" s="5"/>
    </row>
    <row r="76" spans="1:5" ht="39.950000000000003" customHeight="1">
      <c r="A76" s="75" t="s">
        <v>21</v>
      </c>
      <c r="B76" s="75"/>
      <c r="C76" s="75"/>
      <c r="D76" s="77">
        <f>D52+4</f>
        <v>45128</v>
      </c>
      <c r="E76" s="77"/>
    </row>
    <row r="77" spans="1:5" ht="45" customHeight="1">
      <c r="A77" s="63" t="s">
        <v>51</v>
      </c>
      <c r="B77" s="29">
        <v>50</v>
      </c>
      <c r="C77" s="29" t="s">
        <v>25</v>
      </c>
      <c r="D77" s="24" t="s">
        <v>186</v>
      </c>
      <c r="E77" s="44" t="s">
        <v>13</v>
      </c>
    </row>
    <row r="78" spans="1:5" ht="45" customHeight="1">
      <c r="A78" s="64" t="s">
        <v>50</v>
      </c>
      <c r="B78" s="30">
        <v>80</v>
      </c>
      <c r="C78" s="30" t="s">
        <v>25</v>
      </c>
      <c r="D78" s="32" t="s">
        <v>187</v>
      </c>
      <c r="E78" s="44" t="s">
        <v>5</v>
      </c>
    </row>
    <row r="79" spans="1:5" ht="45" customHeight="1">
      <c r="A79" s="63" t="s">
        <v>47</v>
      </c>
      <c r="B79" s="65">
        <v>150</v>
      </c>
      <c r="C79" s="29" t="s">
        <v>25</v>
      </c>
      <c r="D79" s="32" t="s">
        <v>263</v>
      </c>
      <c r="E79" s="44" t="s">
        <v>5</v>
      </c>
    </row>
    <row r="80" spans="1:5" ht="45" customHeight="1">
      <c r="A80" s="63" t="s">
        <v>48</v>
      </c>
      <c r="B80" s="66">
        <v>100</v>
      </c>
      <c r="C80" s="29" t="s">
        <v>25</v>
      </c>
      <c r="D80" s="32" t="s">
        <v>264</v>
      </c>
      <c r="E80" s="44" t="s">
        <v>5</v>
      </c>
    </row>
    <row r="81" spans="1:5" ht="15" customHeight="1">
      <c r="A81" s="8"/>
      <c r="B81" s="12"/>
      <c r="C81" s="8"/>
      <c r="D81" s="6"/>
      <c r="E81" s="4"/>
    </row>
    <row r="82" spans="1:5" s="20" customFormat="1" ht="39.950000000000003" customHeight="1">
      <c r="A82" s="75" t="s">
        <v>22</v>
      </c>
      <c r="B82" s="75"/>
      <c r="C82" s="75"/>
      <c r="D82" s="77">
        <f>D52+5</f>
        <v>45129</v>
      </c>
      <c r="E82" s="77"/>
    </row>
    <row r="83" spans="1:5" ht="45" customHeight="1">
      <c r="A83" s="63" t="s">
        <v>51</v>
      </c>
      <c r="B83" s="29">
        <v>1</v>
      </c>
      <c r="C83" s="29" t="s">
        <v>43</v>
      </c>
      <c r="D83" s="47" t="s">
        <v>53</v>
      </c>
      <c r="E83" s="50" t="s">
        <v>13</v>
      </c>
    </row>
    <row r="84" spans="1:5" ht="45" customHeight="1">
      <c r="A84" s="64" t="s">
        <v>50</v>
      </c>
      <c r="B84" s="30">
        <v>150</v>
      </c>
      <c r="C84" s="30" t="s">
        <v>25</v>
      </c>
      <c r="D84" s="48" t="s">
        <v>266</v>
      </c>
      <c r="E84" s="44" t="s">
        <v>5</v>
      </c>
    </row>
    <row r="85" spans="1:5" ht="45" customHeight="1">
      <c r="A85" s="63" t="s">
        <v>47</v>
      </c>
      <c r="B85" s="65">
        <v>150</v>
      </c>
      <c r="C85" s="29" t="s">
        <v>25</v>
      </c>
      <c r="D85" s="48" t="s">
        <v>195</v>
      </c>
      <c r="E85" s="44">
        <v>7</v>
      </c>
    </row>
    <row r="86" spans="1:5" ht="45" customHeight="1">
      <c r="A86" s="63" t="s">
        <v>48</v>
      </c>
      <c r="B86" s="66">
        <v>100</v>
      </c>
      <c r="C86" s="29" t="s">
        <v>25</v>
      </c>
      <c r="D86" s="49" t="s">
        <v>194</v>
      </c>
      <c r="E86" s="51">
        <v>7</v>
      </c>
    </row>
    <row r="87" spans="1:5" ht="15" customHeight="1">
      <c r="A87" s="8"/>
      <c r="B87" s="12"/>
      <c r="C87" s="3"/>
      <c r="D87" s="7"/>
      <c r="E87" s="3"/>
    </row>
    <row r="88" spans="1:5" ht="39.950000000000003" customHeight="1">
      <c r="A88" s="75" t="s">
        <v>23</v>
      </c>
      <c r="B88" s="75"/>
      <c r="C88" s="75"/>
      <c r="D88" s="76">
        <f>D52+6</f>
        <v>45130</v>
      </c>
      <c r="E88" s="76"/>
    </row>
    <row r="89" spans="1:5" ht="45" customHeight="1">
      <c r="A89" s="63" t="s">
        <v>51</v>
      </c>
      <c r="B89" s="29">
        <v>80</v>
      </c>
      <c r="C89" s="29" t="s">
        <v>25</v>
      </c>
      <c r="D89" s="26" t="s">
        <v>175</v>
      </c>
      <c r="E89" s="55" t="s">
        <v>13</v>
      </c>
    </row>
    <row r="90" spans="1:5" ht="45" customHeight="1">
      <c r="A90" s="64" t="s">
        <v>50</v>
      </c>
      <c r="B90" s="30">
        <v>80</v>
      </c>
      <c r="C90" s="30" t="s">
        <v>25</v>
      </c>
      <c r="D90" s="25" t="s">
        <v>267</v>
      </c>
      <c r="E90" s="28" t="s">
        <v>4</v>
      </c>
    </row>
    <row r="91" spans="1:5" ht="45" customHeight="1">
      <c r="A91" s="63" t="s">
        <v>47</v>
      </c>
      <c r="B91" s="65">
        <v>200</v>
      </c>
      <c r="C91" s="29" t="s">
        <v>25</v>
      </c>
      <c r="D91" s="32" t="s">
        <v>268</v>
      </c>
      <c r="E91" s="28" t="s">
        <v>5</v>
      </c>
    </row>
    <row r="92" spans="1:5" ht="45" customHeight="1">
      <c r="A92" s="63" t="s">
        <v>48</v>
      </c>
      <c r="B92" s="66">
        <v>100</v>
      </c>
      <c r="C92" s="29" t="s">
        <v>25</v>
      </c>
      <c r="D92" s="32" t="s">
        <v>269</v>
      </c>
      <c r="E92" s="55" t="s">
        <v>270</v>
      </c>
    </row>
    <row r="93" spans="1:5" ht="39.950000000000003" customHeight="1">
      <c r="A93" s="79" t="s">
        <v>14</v>
      </c>
      <c r="B93" s="79"/>
      <c r="C93" s="79"/>
      <c r="D93" s="79"/>
      <c r="E93" s="79"/>
    </row>
    <row r="94" spans="1:5" ht="44.25" customHeight="1">
      <c r="A94" s="79"/>
      <c r="B94" s="79"/>
      <c r="C94" s="79"/>
      <c r="D94" s="79"/>
      <c r="E94" s="79"/>
    </row>
    <row r="95" spans="1:5" ht="56.25" customHeight="1"/>
    <row r="96" spans="1:5" ht="56.25" customHeight="1"/>
    <row r="97" ht="56.25" customHeight="1"/>
    <row r="98" ht="56.25" customHeight="1"/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</sheetData>
  <mergeCells count="34">
    <mergeCell ref="A88:C88"/>
    <mergeCell ref="D88:E88"/>
    <mergeCell ref="A93:E94"/>
    <mergeCell ref="A70:C70"/>
    <mergeCell ref="D70:E70"/>
    <mergeCell ref="A76:C76"/>
    <mergeCell ref="D76:E76"/>
    <mergeCell ref="A82:C82"/>
    <mergeCell ref="D82:E82"/>
    <mergeCell ref="A64:C64"/>
    <mergeCell ref="D64:E64"/>
    <mergeCell ref="A35:C35"/>
    <mergeCell ref="D35:E35"/>
    <mergeCell ref="A41:C41"/>
    <mergeCell ref="D41:E41"/>
    <mergeCell ref="A46:E47"/>
    <mergeCell ref="A48:E48"/>
    <mergeCell ref="A49:E49"/>
    <mergeCell ref="A50:E50"/>
    <mergeCell ref="A52:C52"/>
    <mergeCell ref="A58:C58"/>
    <mergeCell ref="D58:E58"/>
    <mergeCell ref="A17:C17"/>
    <mergeCell ref="D17:E17"/>
    <mergeCell ref="A23:C23"/>
    <mergeCell ref="D23:E23"/>
    <mergeCell ref="A29:C29"/>
    <mergeCell ref="D29:E29"/>
    <mergeCell ref="A1:E1"/>
    <mergeCell ref="A2:E2"/>
    <mergeCell ref="A3:E3"/>
    <mergeCell ref="A5:C5"/>
    <mergeCell ref="A11:C11"/>
    <mergeCell ref="D11:E11"/>
  </mergeCells>
  <printOptions horizontalCentered="1"/>
  <pageMargins left="0.25" right="0.25" top="0.20454545454545456" bottom="0.51136363636363635" header="0.3" footer="5.6818181818181816E-2"/>
  <pageSetup paperSize="9" scale="43" pageOrder="overThenDown" orientation="portrait" useFirstPageNumber="1" r:id="rId1"/>
  <headerFooter>
    <oddFooter>&amp;LGSM: +420 604 464 248 
Projektová manažérka&amp;CPENZION BLATENSKÝ DVŮR
Blato 33
530 02 Pardubice&amp;RGSM: +420 77 629 235
Koordinátorka stravování</oddFooter>
  </headerFooter>
  <rowBreaks count="1" manualBreakCount="1">
    <brk id="47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20272-6532-48C7-95BC-9907CBFA99C5}">
  <dimension ref="A1:K126"/>
  <sheetViews>
    <sheetView topLeftCell="A55" zoomScale="53" zoomScaleNormal="53" zoomScaleSheetLayoutView="46" zoomScalePageLayoutView="55" workbookViewId="0">
      <selection activeCell="F55" sqref="F1:F1048576"/>
    </sheetView>
  </sheetViews>
  <sheetFormatPr defaultColWidth="8.453125" defaultRowHeight="18"/>
  <cols>
    <col min="1" max="1" width="7.6328125" customWidth="1"/>
    <col min="2" max="2" width="6.26953125" customWidth="1"/>
    <col min="3" max="3" width="4.81640625" customWidth="1"/>
    <col min="4" max="4" width="120.6328125" customWidth="1"/>
    <col min="5" max="5" width="14.6328125" customWidth="1"/>
  </cols>
  <sheetData>
    <row r="1" spans="1:5" ht="60" customHeight="1">
      <c r="A1" s="83" t="s">
        <v>70</v>
      </c>
      <c r="B1" s="83"/>
      <c r="C1" s="83"/>
      <c r="D1" s="83"/>
      <c r="E1" s="83"/>
    </row>
    <row r="2" spans="1:5" ht="39.950000000000003" customHeight="1">
      <c r="A2" s="87" t="s">
        <v>160</v>
      </c>
      <c r="B2" s="87"/>
      <c r="C2" s="87"/>
      <c r="D2" s="87"/>
      <c r="E2" s="87"/>
    </row>
    <row r="3" spans="1:5" ht="39.950000000000003" customHeight="1">
      <c r="A3" s="87" t="s">
        <v>159</v>
      </c>
      <c r="B3" s="87"/>
      <c r="C3" s="87"/>
      <c r="D3" s="87"/>
      <c r="E3" s="87"/>
    </row>
    <row r="4" spans="1:5" ht="54" customHeight="1">
      <c r="A4" s="1"/>
      <c r="B4" s="1"/>
      <c r="C4" s="1"/>
      <c r="D4" s="1"/>
      <c r="E4" s="1"/>
    </row>
    <row r="5" spans="1:5" ht="39.950000000000003" customHeight="1">
      <c r="A5" s="79" t="s">
        <v>17</v>
      </c>
      <c r="B5" s="79"/>
      <c r="C5" s="79"/>
      <c r="D5" s="23">
        <v>45131</v>
      </c>
      <c r="E5" s="37" t="s">
        <v>7</v>
      </c>
    </row>
    <row r="6" spans="1:5" ht="39.950000000000003" customHeight="1">
      <c r="A6" s="56" t="s">
        <v>0</v>
      </c>
      <c r="B6" s="57">
        <v>20</v>
      </c>
      <c r="C6" s="57" t="s">
        <v>25</v>
      </c>
      <c r="D6" s="24" t="s">
        <v>213</v>
      </c>
      <c r="E6" s="30" t="s">
        <v>5</v>
      </c>
    </row>
    <row r="7" spans="1:5" ht="39.950000000000003" customHeight="1">
      <c r="A7" s="56" t="s">
        <v>1</v>
      </c>
      <c r="B7" s="58">
        <v>250</v>
      </c>
      <c r="C7" s="57" t="s">
        <v>24</v>
      </c>
      <c r="D7" s="25" t="s">
        <v>206</v>
      </c>
      <c r="E7" s="30" t="s">
        <v>207</v>
      </c>
    </row>
    <row r="8" spans="1:5" ht="39.950000000000003" customHeight="1">
      <c r="A8" s="56" t="s">
        <v>31</v>
      </c>
      <c r="B8" s="59">
        <v>200</v>
      </c>
      <c r="C8" s="57" t="s">
        <v>25</v>
      </c>
      <c r="D8" s="68" t="s">
        <v>196</v>
      </c>
      <c r="E8" s="30" t="s">
        <v>11</v>
      </c>
    </row>
    <row r="9" spans="1:5" ht="39.950000000000003" customHeight="1">
      <c r="A9" s="56" t="s">
        <v>32</v>
      </c>
      <c r="B9" s="58">
        <v>100</v>
      </c>
      <c r="C9" s="57" t="s">
        <v>25</v>
      </c>
      <c r="D9" s="68" t="s">
        <v>217</v>
      </c>
      <c r="E9" s="30"/>
    </row>
    <row r="10" spans="1:5" ht="15" customHeight="1">
      <c r="A10" s="8"/>
      <c r="B10" s="12"/>
      <c r="C10" s="9"/>
      <c r="D10" s="14"/>
      <c r="E10" s="13"/>
    </row>
    <row r="11" spans="1:5" ht="39.950000000000003" customHeight="1">
      <c r="A11" s="86" t="s">
        <v>18</v>
      </c>
      <c r="B11" s="86"/>
      <c r="C11" s="86"/>
      <c r="D11" s="85">
        <f>D5+1</f>
        <v>45132</v>
      </c>
      <c r="E11" s="85"/>
    </row>
    <row r="12" spans="1:5" ht="39.950000000000003" customHeight="1">
      <c r="A12" s="60" t="s">
        <v>0</v>
      </c>
      <c r="B12" s="61">
        <v>80</v>
      </c>
      <c r="C12" s="31" t="s">
        <v>25</v>
      </c>
      <c r="D12" s="24" t="s">
        <v>136</v>
      </c>
      <c r="E12" s="28" t="s">
        <v>12</v>
      </c>
    </row>
    <row r="13" spans="1:5" ht="39.950000000000003" customHeight="1">
      <c r="A13" s="60" t="s">
        <v>1</v>
      </c>
      <c r="B13" s="61">
        <v>250</v>
      </c>
      <c r="C13" s="31" t="s">
        <v>24</v>
      </c>
      <c r="D13" s="26" t="s">
        <v>220</v>
      </c>
      <c r="E13" s="28"/>
    </row>
    <row r="14" spans="1:5" ht="39.950000000000003" customHeight="1">
      <c r="A14" s="60" t="s">
        <v>31</v>
      </c>
      <c r="B14" s="61">
        <v>2</v>
      </c>
      <c r="C14" s="31" t="s">
        <v>43</v>
      </c>
      <c r="D14" s="26" t="s">
        <v>197</v>
      </c>
      <c r="E14" s="28" t="s">
        <v>5</v>
      </c>
    </row>
    <row r="15" spans="1:5" ht="39.950000000000003" customHeight="1">
      <c r="A15" s="60" t="s">
        <v>32</v>
      </c>
      <c r="B15" s="61">
        <v>100</v>
      </c>
      <c r="C15" s="31" t="s">
        <v>25</v>
      </c>
      <c r="D15" s="32" t="s">
        <v>200</v>
      </c>
      <c r="E15" s="28"/>
    </row>
    <row r="16" spans="1:5" ht="15" customHeight="1">
      <c r="A16" s="8"/>
      <c r="B16" s="12"/>
      <c r="C16" s="9"/>
      <c r="D16" s="15"/>
      <c r="E16" s="9"/>
    </row>
    <row r="17" spans="1:11" ht="39.950000000000003" customHeight="1">
      <c r="A17" s="79" t="s">
        <v>19</v>
      </c>
      <c r="B17" s="79"/>
      <c r="C17" s="79"/>
      <c r="D17" s="85">
        <f>D5+2</f>
        <v>45133</v>
      </c>
      <c r="E17" s="85"/>
    </row>
    <row r="18" spans="1:11" ht="39.950000000000003" customHeight="1">
      <c r="A18" s="60" t="s">
        <v>0</v>
      </c>
      <c r="B18" s="61">
        <v>150</v>
      </c>
      <c r="C18" s="31" t="s">
        <v>24</v>
      </c>
      <c r="D18" s="33" t="s">
        <v>221</v>
      </c>
      <c r="E18" s="38">
        <v>7</v>
      </c>
    </row>
    <row r="19" spans="1:11" ht="39.950000000000003" customHeight="1">
      <c r="A19" s="60" t="s">
        <v>1</v>
      </c>
      <c r="B19" s="61">
        <v>250</v>
      </c>
      <c r="C19" s="31" t="s">
        <v>24</v>
      </c>
      <c r="D19" s="25" t="s">
        <v>208</v>
      </c>
      <c r="E19" s="27" t="s">
        <v>2</v>
      </c>
    </row>
    <row r="20" spans="1:11" ht="39.950000000000003" customHeight="1">
      <c r="A20" s="60" t="s">
        <v>31</v>
      </c>
      <c r="B20" s="61">
        <v>200</v>
      </c>
      <c r="C20" s="31" t="s">
        <v>25</v>
      </c>
      <c r="D20" s="26" t="s">
        <v>198</v>
      </c>
      <c r="E20" s="39"/>
    </row>
    <row r="21" spans="1:11" ht="39.950000000000003" customHeight="1">
      <c r="A21" s="60" t="s">
        <v>32</v>
      </c>
      <c r="B21" s="61">
        <v>130</v>
      </c>
      <c r="C21" s="31" t="s">
        <v>25</v>
      </c>
      <c r="D21" s="26" t="s">
        <v>216</v>
      </c>
      <c r="E21" s="38" t="s">
        <v>2</v>
      </c>
    </row>
    <row r="22" spans="1:11" ht="15" customHeight="1">
      <c r="A22" s="8"/>
      <c r="B22" s="12"/>
      <c r="C22" s="9"/>
      <c r="D22" s="16"/>
      <c r="E22" s="9"/>
    </row>
    <row r="23" spans="1:11" ht="39.950000000000003" customHeight="1">
      <c r="A23" s="79" t="s">
        <v>20</v>
      </c>
      <c r="B23" s="79"/>
      <c r="C23" s="79"/>
      <c r="D23" s="85">
        <f>D5+3</f>
        <v>45134</v>
      </c>
      <c r="E23" s="85"/>
    </row>
    <row r="24" spans="1:11" ht="50.1" customHeight="1">
      <c r="A24" s="60" t="s">
        <v>0</v>
      </c>
      <c r="B24" s="61">
        <v>2</v>
      </c>
      <c r="C24" s="31" t="s">
        <v>43</v>
      </c>
      <c r="D24" s="32" t="s">
        <v>271</v>
      </c>
      <c r="E24" s="38">
        <v>1</v>
      </c>
    </row>
    <row r="25" spans="1:11" ht="39.950000000000003" customHeight="1">
      <c r="A25" s="60" t="s">
        <v>1</v>
      </c>
      <c r="B25" s="61">
        <v>250</v>
      </c>
      <c r="C25" s="31" t="s">
        <v>24</v>
      </c>
      <c r="D25" s="26" t="s">
        <v>272</v>
      </c>
      <c r="E25" s="38" t="s">
        <v>5</v>
      </c>
      <c r="J25" s="22"/>
      <c r="K25" s="9"/>
    </row>
    <row r="26" spans="1:11" ht="39.950000000000003" customHeight="1">
      <c r="A26" s="60" t="s">
        <v>31</v>
      </c>
      <c r="B26" s="61">
        <v>200</v>
      </c>
      <c r="C26" s="31" t="s">
        <v>25</v>
      </c>
      <c r="D26" s="26" t="s">
        <v>199</v>
      </c>
      <c r="E26" s="27"/>
    </row>
    <row r="27" spans="1:11" ht="39.950000000000003" customHeight="1">
      <c r="A27" s="60" t="s">
        <v>32</v>
      </c>
      <c r="B27" s="61">
        <v>100</v>
      </c>
      <c r="C27" s="31" t="s">
        <v>25</v>
      </c>
      <c r="D27" s="26" t="s">
        <v>202</v>
      </c>
      <c r="E27" s="27" t="s">
        <v>8</v>
      </c>
    </row>
    <row r="28" spans="1:11" ht="15" customHeight="1">
      <c r="A28" s="8"/>
      <c r="B28" s="12"/>
      <c r="C28" s="9"/>
      <c r="D28" s="17"/>
      <c r="E28" s="18"/>
    </row>
    <row r="29" spans="1:11" ht="39.950000000000003" customHeight="1">
      <c r="A29" s="79" t="s">
        <v>21</v>
      </c>
      <c r="B29" s="79"/>
      <c r="C29" s="79"/>
      <c r="D29" s="80">
        <f>D5+4</f>
        <v>45135</v>
      </c>
      <c r="E29" s="80"/>
    </row>
    <row r="30" spans="1:11" ht="39.950000000000003" customHeight="1">
      <c r="A30" s="60" t="s">
        <v>0</v>
      </c>
      <c r="B30" s="61">
        <v>2</v>
      </c>
      <c r="C30" s="31" t="s">
        <v>43</v>
      </c>
      <c r="D30" s="24" t="s">
        <v>273</v>
      </c>
      <c r="E30" s="44" t="s">
        <v>4</v>
      </c>
    </row>
    <row r="31" spans="1:11" ht="39.950000000000003" customHeight="1">
      <c r="A31" s="60" t="s">
        <v>1</v>
      </c>
      <c r="B31" s="61">
        <v>250</v>
      </c>
      <c r="C31" s="31" t="s">
        <v>24</v>
      </c>
      <c r="D31" s="32" t="s">
        <v>211</v>
      </c>
      <c r="E31" s="44" t="s">
        <v>4</v>
      </c>
    </row>
    <row r="32" spans="1:11" ht="39.950000000000003" customHeight="1">
      <c r="A32" s="60" t="s">
        <v>31</v>
      </c>
      <c r="B32" s="61">
        <v>1</v>
      </c>
      <c r="C32" s="31" t="s">
        <v>43</v>
      </c>
      <c r="D32" s="34" t="s">
        <v>201</v>
      </c>
      <c r="E32" s="44" t="s">
        <v>5</v>
      </c>
    </row>
    <row r="33" spans="1:5" ht="39.950000000000003" customHeight="1">
      <c r="A33" s="60" t="s">
        <v>32</v>
      </c>
      <c r="B33" s="61">
        <v>100</v>
      </c>
      <c r="C33" s="31" t="s">
        <v>25</v>
      </c>
      <c r="D33" s="26" t="s">
        <v>218</v>
      </c>
      <c r="E33" s="44" t="s">
        <v>5</v>
      </c>
    </row>
    <row r="34" spans="1:5" ht="15" customHeight="1">
      <c r="A34" s="8"/>
      <c r="B34" s="12"/>
      <c r="C34" s="9"/>
      <c r="D34" s="17"/>
      <c r="E34" s="18"/>
    </row>
    <row r="35" spans="1:5" ht="39.950000000000003" customHeight="1">
      <c r="A35" s="79" t="s">
        <v>22</v>
      </c>
      <c r="B35" s="79"/>
      <c r="C35" s="79"/>
      <c r="D35" s="80">
        <f>D5+5</f>
        <v>45136</v>
      </c>
      <c r="E35" s="80"/>
    </row>
    <row r="36" spans="1:5" ht="39.950000000000003" customHeight="1">
      <c r="A36" s="60" t="s">
        <v>0</v>
      </c>
      <c r="B36" s="31">
        <v>1</v>
      </c>
      <c r="C36" s="62" t="s">
        <v>43</v>
      </c>
      <c r="D36" s="34" t="s">
        <v>222</v>
      </c>
      <c r="E36" s="44" t="s">
        <v>2</v>
      </c>
    </row>
    <row r="37" spans="1:5" ht="39.950000000000003" customHeight="1">
      <c r="A37" s="60" t="s">
        <v>1</v>
      </c>
      <c r="B37" s="61">
        <v>250</v>
      </c>
      <c r="C37" s="62" t="s">
        <v>24</v>
      </c>
      <c r="D37" s="35" t="s">
        <v>210</v>
      </c>
      <c r="E37" s="44" t="s">
        <v>6</v>
      </c>
    </row>
    <row r="38" spans="1:5" ht="39.950000000000003" customHeight="1">
      <c r="A38" s="60" t="s">
        <v>31</v>
      </c>
      <c r="B38" s="61">
        <v>200</v>
      </c>
      <c r="C38" s="62" t="s">
        <v>25</v>
      </c>
      <c r="D38" s="32" t="s">
        <v>203</v>
      </c>
      <c r="E38" s="44"/>
    </row>
    <row r="39" spans="1:5" ht="39.950000000000003" customHeight="1">
      <c r="A39" s="60" t="s">
        <v>32</v>
      </c>
      <c r="B39" s="61">
        <v>100</v>
      </c>
      <c r="C39" s="62" t="s">
        <v>25</v>
      </c>
      <c r="D39" s="32" t="s">
        <v>204</v>
      </c>
      <c r="E39" s="44" t="s">
        <v>2</v>
      </c>
    </row>
    <row r="40" spans="1:5" ht="20.100000000000001" customHeight="1">
      <c r="A40" s="8"/>
      <c r="B40" s="12"/>
      <c r="C40" s="10"/>
      <c r="D40" s="19"/>
      <c r="E40" s="9"/>
    </row>
    <row r="41" spans="1:5" s="36" customFormat="1" ht="39.950000000000003" customHeight="1">
      <c r="A41" s="81" t="s">
        <v>23</v>
      </c>
      <c r="B41" s="81"/>
      <c r="C41" s="81"/>
      <c r="D41" s="82">
        <f>D5+6</f>
        <v>45137</v>
      </c>
      <c r="E41" s="82"/>
    </row>
    <row r="42" spans="1:5" ht="39.950000000000003" customHeight="1">
      <c r="A42" s="60" t="s">
        <v>0</v>
      </c>
      <c r="B42" s="61">
        <v>50</v>
      </c>
      <c r="C42" s="31" t="s">
        <v>25</v>
      </c>
      <c r="D42" s="26" t="s">
        <v>223</v>
      </c>
      <c r="E42" s="28" t="s">
        <v>10</v>
      </c>
    </row>
    <row r="43" spans="1:5" ht="39.950000000000003" customHeight="1">
      <c r="A43" s="60" t="s">
        <v>1</v>
      </c>
      <c r="B43" s="61">
        <v>250</v>
      </c>
      <c r="C43" s="31" t="s">
        <v>24</v>
      </c>
      <c r="D43" s="25" t="s">
        <v>209</v>
      </c>
      <c r="E43" s="28"/>
    </row>
    <row r="44" spans="1:5" ht="39.950000000000003" customHeight="1">
      <c r="A44" s="60" t="s">
        <v>31</v>
      </c>
      <c r="B44" s="61">
        <v>200</v>
      </c>
      <c r="C44" s="31" t="s">
        <v>25</v>
      </c>
      <c r="D44" s="32" t="s">
        <v>205</v>
      </c>
      <c r="E44" s="28">
        <v>7</v>
      </c>
    </row>
    <row r="45" spans="1:5" ht="39.950000000000003" customHeight="1">
      <c r="A45" s="60" t="s">
        <v>32</v>
      </c>
      <c r="B45" s="61">
        <v>130</v>
      </c>
      <c r="C45" s="31" t="s">
        <v>25</v>
      </c>
      <c r="D45" s="32" t="s">
        <v>219</v>
      </c>
      <c r="E45" s="28">
        <v>7</v>
      </c>
    </row>
    <row r="46" spans="1:5" ht="39.950000000000003" customHeight="1">
      <c r="A46" s="78" t="s">
        <v>14</v>
      </c>
      <c r="B46" s="78"/>
      <c r="C46" s="78"/>
      <c r="D46" s="78"/>
      <c r="E46" s="78"/>
    </row>
    <row r="47" spans="1:5" ht="69.95" customHeight="1">
      <c r="A47" s="79"/>
      <c r="B47" s="79"/>
      <c r="C47" s="79"/>
      <c r="D47" s="79"/>
      <c r="E47" s="79"/>
    </row>
    <row r="48" spans="1:5" ht="69.95" customHeight="1">
      <c r="A48" s="83" t="s">
        <v>71</v>
      </c>
      <c r="B48" s="83"/>
      <c r="C48" s="83"/>
      <c r="D48" s="83"/>
      <c r="E48" s="83"/>
    </row>
    <row r="49" spans="1:9" ht="39.950000000000003" customHeight="1">
      <c r="A49" s="84" t="s">
        <v>160</v>
      </c>
      <c r="B49" s="84"/>
      <c r="C49" s="84"/>
      <c r="D49" s="84"/>
      <c r="E49" s="84"/>
    </row>
    <row r="50" spans="1:9" ht="39.950000000000003" customHeight="1">
      <c r="A50" s="84" t="s">
        <v>159</v>
      </c>
      <c r="B50" s="84"/>
      <c r="C50" s="84"/>
      <c r="D50" s="84"/>
      <c r="E50" s="84"/>
    </row>
    <row r="51" spans="1:9" ht="52.5" customHeight="1">
      <c r="A51" s="1"/>
      <c r="B51" s="1"/>
      <c r="C51" s="1"/>
      <c r="D51" s="1"/>
      <c r="E51" s="1"/>
    </row>
    <row r="52" spans="1:9" ht="39.950000000000003" customHeight="1">
      <c r="A52" s="75" t="s">
        <v>17</v>
      </c>
      <c r="B52" s="75"/>
      <c r="C52" s="75"/>
      <c r="D52" s="11">
        <v>45131</v>
      </c>
      <c r="E52" s="43" t="s">
        <v>7</v>
      </c>
    </row>
    <row r="53" spans="1:9" ht="45" customHeight="1">
      <c r="A53" s="63" t="s">
        <v>51</v>
      </c>
      <c r="B53" s="29">
        <v>1</v>
      </c>
      <c r="C53" s="69" t="s">
        <v>43</v>
      </c>
      <c r="D53" s="24" t="s">
        <v>53</v>
      </c>
      <c r="E53" s="30" t="s">
        <v>13</v>
      </c>
    </row>
    <row r="54" spans="1:9" ht="45" customHeight="1">
      <c r="A54" s="64" t="s">
        <v>50</v>
      </c>
      <c r="B54" s="30">
        <v>40</v>
      </c>
      <c r="C54" s="70" t="s">
        <v>25</v>
      </c>
      <c r="D54" s="54" t="s">
        <v>225</v>
      </c>
      <c r="E54" s="27" t="s">
        <v>4</v>
      </c>
    </row>
    <row r="55" spans="1:9" ht="45" customHeight="1">
      <c r="A55" s="63" t="s">
        <v>47</v>
      </c>
      <c r="B55" s="65">
        <v>200</v>
      </c>
      <c r="C55" s="69" t="s">
        <v>25</v>
      </c>
      <c r="D55" s="26" t="s">
        <v>236</v>
      </c>
      <c r="E55" s="30" t="s">
        <v>5</v>
      </c>
      <c r="H55" s="52"/>
      <c r="I55" s="53"/>
    </row>
    <row r="56" spans="1:9" ht="45" customHeight="1">
      <c r="A56" s="63" t="s">
        <v>48</v>
      </c>
      <c r="B56" s="66">
        <v>100</v>
      </c>
      <c r="C56" s="69" t="s">
        <v>25</v>
      </c>
      <c r="D56" s="68" t="s">
        <v>237</v>
      </c>
      <c r="E56" s="27" t="s">
        <v>13</v>
      </c>
      <c r="H56" s="52"/>
      <c r="I56" s="53"/>
    </row>
    <row r="57" spans="1:9" ht="15" customHeight="1">
      <c r="A57" s="42"/>
      <c r="B57" s="41"/>
      <c r="C57" s="40"/>
      <c r="D57" s="52"/>
      <c r="E57" s="53"/>
    </row>
    <row r="58" spans="1:9" ht="39.950000000000003" customHeight="1">
      <c r="A58" s="75" t="s">
        <v>18</v>
      </c>
      <c r="B58" s="75"/>
      <c r="C58" s="75"/>
      <c r="D58" s="76">
        <f>D52+1</f>
        <v>45132</v>
      </c>
      <c r="E58" s="76"/>
    </row>
    <row r="59" spans="1:9" ht="45" customHeight="1">
      <c r="A59" s="63" t="s">
        <v>51</v>
      </c>
      <c r="B59" s="29">
        <v>1</v>
      </c>
      <c r="C59" s="29" t="s">
        <v>43</v>
      </c>
      <c r="D59" s="24" t="s">
        <v>228</v>
      </c>
      <c r="E59" s="38" t="s">
        <v>13</v>
      </c>
    </row>
    <row r="60" spans="1:9" ht="45" customHeight="1">
      <c r="A60" s="64" t="s">
        <v>50</v>
      </c>
      <c r="B60" s="30">
        <v>1</v>
      </c>
      <c r="C60" s="30" t="s">
        <v>43</v>
      </c>
      <c r="D60" s="26" t="s">
        <v>226</v>
      </c>
      <c r="E60" s="27" t="s">
        <v>2</v>
      </c>
    </row>
    <row r="61" spans="1:9" ht="45" customHeight="1">
      <c r="A61" s="63" t="s">
        <v>47</v>
      </c>
      <c r="B61" s="65">
        <v>200</v>
      </c>
      <c r="C61" s="29" t="s">
        <v>25</v>
      </c>
      <c r="D61" s="25" t="s">
        <v>238</v>
      </c>
      <c r="E61" s="27" t="s">
        <v>5</v>
      </c>
    </row>
    <row r="62" spans="1:9" ht="45" customHeight="1">
      <c r="A62" s="63" t="s">
        <v>48</v>
      </c>
      <c r="B62" s="66">
        <v>100</v>
      </c>
      <c r="C62" s="29" t="s">
        <v>25</v>
      </c>
      <c r="D62" s="32" t="s">
        <v>239</v>
      </c>
      <c r="E62" s="38"/>
    </row>
    <row r="63" spans="1:9" ht="15" customHeight="1">
      <c r="A63" s="8"/>
      <c r="B63" s="12"/>
      <c r="C63" s="8"/>
      <c r="D63" s="3"/>
      <c r="E63" s="2"/>
    </row>
    <row r="64" spans="1:9" s="20" customFormat="1" ht="39.950000000000003" customHeight="1">
      <c r="A64" s="75" t="s">
        <v>19</v>
      </c>
      <c r="B64" s="75"/>
      <c r="C64" s="75"/>
      <c r="D64" s="76">
        <f>D52+2</f>
        <v>45133</v>
      </c>
      <c r="E64" s="76"/>
    </row>
    <row r="65" spans="1:5" ht="45" customHeight="1">
      <c r="A65" s="63" t="s">
        <v>51</v>
      </c>
      <c r="B65" s="29">
        <v>1</v>
      </c>
      <c r="C65" s="29" t="s">
        <v>43</v>
      </c>
      <c r="D65" s="26" t="s">
        <v>46</v>
      </c>
      <c r="E65" s="38" t="s">
        <v>13</v>
      </c>
    </row>
    <row r="66" spans="1:5" ht="45" customHeight="1">
      <c r="A66" s="64" t="s">
        <v>50</v>
      </c>
      <c r="B66" s="30">
        <v>50</v>
      </c>
      <c r="C66" s="30" t="s">
        <v>25</v>
      </c>
      <c r="D66" s="32" t="s">
        <v>227</v>
      </c>
      <c r="E66" s="38">
        <v>7</v>
      </c>
    </row>
    <row r="67" spans="1:5" s="21" customFormat="1" ht="45" customHeight="1">
      <c r="A67" s="63" t="s">
        <v>47</v>
      </c>
      <c r="B67" s="65">
        <v>200</v>
      </c>
      <c r="C67" s="29" t="s">
        <v>25</v>
      </c>
      <c r="D67" s="26" t="s">
        <v>242</v>
      </c>
      <c r="E67" s="45">
        <v>3</v>
      </c>
    </row>
    <row r="68" spans="1:5" ht="45" customHeight="1">
      <c r="A68" s="63" t="s">
        <v>48</v>
      </c>
      <c r="B68" s="66">
        <v>100</v>
      </c>
      <c r="C68" s="29" t="s">
        <v>25</v>
      </c>
      <c r="D68" s="32" t="s">
        <v>241</v>
      </c>
      <c r="E68" s="46">
        <v>6</v>
      </c>
    </row>
    <row r="69" spans="1:5" ht="15" customHeight="1">
      <c r="A69" s="8"/>
      <c r="B69" s="12"/>
      <c r="C69" s="8"/>
      <c r="D69" s="3"/>
      <c r="E69" s="3"/>
    </row>
    <row r="70" spans="1:5" ht="39.950000000000003" customHeight="1">
      <c r="A70" s="75" t="s">
        <v>20</v>
      </c>
      <c r="B70" s="75"/>
      <c r="C70" s="75"/>
      <c r="D70" s="76">
        <f>D52+3</f>
        <v>45134</v>
      </c>
      <c r="E70" s="76"/>
    </row>
    <row r="71" spans="1:5" ht="45" customHeight="1">
      <c r="A71" s="63" t="s">
        <v>51</v>
      </c>
      <c r="B71" s="29">
        <v>1</v>
      </c>
      <c r="C71" s="29" t="s">
        <v>43</v>
      </c>
      <c r="D71" s="32" t="s">
        <v>175</v>
      </c>
      <c r="E71" s="38" t="s">
        <v>13</v>
      </c>
    </row>
    <row r="72" spans="1:5" ht="45" customHeight="1">
      <c r="A72" s="64" t="s">
        <v>50</v>
      </c>
      <c r="B72" s="30">
        <v>48</v>
      </c>
      <c r="C72" s="30" t="s">
        <v>25</v>
      </c>
      <c r="D72" s="26" t="s">
        <v>274</v>
      </c>
      <c r="E72" s="28" t="s">
        <v>5</v>
      </c>
    </row>
    <row r="73" spans="1:5" ht="45" customHeight="1">
      <c r="A73" s="63" t="s">
        <v>47</v>
      </c>
      <c r="B73" s="65">
        <v>100</v>
      </c>
      <c r="C73" s="29" t="s">
        <v>25</v>
      </c>
      <c r="D73" s="32" t="s">
        <v>275</v>
      </c>
      <c r="E73" s="28">
        <v>7</v>
      </c>
    </row>
    <row r="74" spans="1:5" ht="45" customHeight="1">
      <c r="A74" s="63" t="s">
        <v>48</v>
      </c>
      <c r="B74" s="66">
        <v>100</v>
      </c>
      <c r="C74" s="29" t="s">
        <v>25</v>
      </c>
      <c r="D74" s="32" t="s">
        <v>240</v>
      </c>
      <c r="E74" s="44" t="s">
        <v>13</v>
      </c>
    </row>
    <row r="75" spans="1:5" ht="15" customHeight="1">
      <c r="A75" s="8"/>
      <c r="B75" s="12"/>
      <c r="C75" s="8"/>
      <c r="D75" s="5"/>
      <c r="E75" s="5"/>
    </row>
    <row r="76" spans="1:5" ht="39.950000000000003" customHeight="1">
      <c r="A76" s="75" t="s">
        <v>21</v>
      </c>
      <c r="B76" s="75"/>
      <c r="C76" s="75"/>
      <c r="D76" s="77">
        <f>D52+4</f>
        <v>45135</v>
      </c>
      <c r="E76" s="77"/>
    </row>
    <row r="77" spans="1:5" ht="45" customHeight="1">
      <c r="A77" s="63" t="s">
        <v>51</v>
      </c>
      <c r="B77" s="29">
        <v>1</v>
      </c>
      <c r="C77" s="29" t="s">
        <v>43</v>
      </c>
      <c r="D77" s="24" t="s">
        <v>229</v>
      </c>
      <c r="E77" s="44">
        <v>7</v>
      </c>
    </row>
    <row r="78" spans="1:5" ht="45" customHeight="1">
      <c r="A78" s="64" t="s">
        <v>50</v>
      </c>
      <c r="B78" s="30">
        <v>80</v>
      </c>
      <c r="C78" s="30" t="s">
        <v>25</v>
      </c>
      <c r="D78" s="32" t="s">
        <v>230</v>
      </c>
      <c r="E78" s="44" t="s">
        <v>5</v>
      </c>
    </row>
    <row r="79" spans="1:5" ht="45" customHeight="1">
      <c r="A79" s="63" t="s">
        <v>47</v>
      </c>
      <c r="B79" s="65">
        <v>200</v>
      </c>
      <c r="C79" s="29" t="s">
        <v>25</v>
      </c>
      <c r="D79" s="32" t="s">
        <v>245</v>
      </c>
      <c r="E79" s="44" t="s">
        <v>97</v>
      </c>
    </row>
    <row r="80" spans="1:5" ht="45" customHeight="1">
      <c r="A80" s="63" t="s">
        <v>48</v>
      </c>
      <c r="B80" s="66">
        <v>100</v>
      </c>
      <c r="C80" s="29" t="s">
        <v>25</v>
      </c>
      <c r="D80" s="32" t="s">
        <v>243</v>
      </c>
      <c r="E80" s="44" t="s">
        <v>244</v>
      </c>
    </row>
    <row r="81" spans="1:5" ht="15" customHeight="1">
      <c r="A81" s="8"/>
      <c r="B81" s="12"/>
      <c r="C81" s="8"/>
      <c r="D81" s="6"/>
      <c r="E81" s="4"/>
    </row>
    <row r="82" spans="1:5" s="20" customFormat="1" ht="39.950000000000003" customHeight="1">
      <c r="A82" s="75" t="s">
        <v>22</v>
      </c>
      <c r="B82" s="75"/>
      <c r="C82" s="75"/>
      <c r="D82" s="77">
        <f>D52+5</f>
        <v>45136</v>
      </c>
      <c r="E82" s="77"/>
    </row>
    <row r="83" spans="1:5" ht="45" customHeight="1">
      <c r="A83" s="63" t="s">
        <v>51</v>
      </c>
      <c r="B83" s="29">
        <v>30</v>
      </c>
      <c r="C83" s="29" t="s">
        <v>25</v>
      </c>
      <c r="D83" s="47" t="s">
        <v>231</v>
      </c>
      <c r="E83" s="50" t="s">
        <v>13</v>
      </c>
    </row>
    <row r="84" spans="1:5" ht="45" customHeight="1">
      <c r="A84" s="64" t="s">
        <v>50</v>
      </c>
      <c r="B84" s="30">
        <v>150</v>
      </c>
      <c r="C84" s="30" t="s">
        <v>25</v>
      </c>
      <c r="D84" s="48" t="s">
        <v>232</v>
      </c>
      <c r="E84" s="44" t="s">
        <v>5</v>
      </c>
    </row>
    <row r="85" spans="1:5" ht="45" customHeight="1">
      <c r="A85" s="63" t="s">
        <v>47</v>
      </c>
      <c r="B85" s="65">
        <v>200</v>
      </c>
      <c r="C85" s="29" t="s">
        <v>25</v>
      </c>
      <c r="D85" s="48" t="s">
        <v>248</v>
      </c>
      <c r="E85" s="44" t="s">
        <v>13</v>
      </c>
    </row>
    <row r="86" spans="1:5" ht="45" customHeight="1">
      <c r="A86" s="63" t="s">
        <v>48</v>
      </c>
      <c r="B86" s="66">
        <v>100</v>
      </c>
      <c r="C86" s="29" t="s">
        <v>25</v>
      </c>
      <c r="D86" s="49" t="s">
        <v>246</v>
      </c>
      <c r="E86" s="51" t="s">
        <v>5</v>
      </c>
    </row>
    <row r="87" spans="1:5" ht="15" customHeight="1">
      <c r="A87" s="8"/>
      <c r="B87" s="12"/>
      <c r="C87" s="3"/>
      <c r="D87" s="7"/>
      <c r="E87" s="3"/>
    </row>
    <row r="88" spans="1:5" ht="39.950000000000003" customHeight="1">
      <c r="A88" s="75" t="s">
        <v>23</v>
      </c>
      <c r="B88" s="75"/>
      <c r="C88" s="75"/>
      <c r="D88" s="76">
        <f>D52+6</f>
        <v>45137</v>
      </c>
      <c r="E88" s="76"/>
    </row>
    <row r="89" spans="1:5" ht="45" customHeight="1">
      <c r="A89" s="63" t="s">
        <v>51</v>
      </c>
      <c r="B89" s="29">
        <v>1</v>
      </c>
      <c r="C89" s="29" t="s">
        <v>43</v>
      </c>
      <c r="D89" s="26" t="s">
        <v>233</v>
      </c>
      <c r="E89" s="55" t="s">
        <v>5</v>
      </c>
    </row>
    <row r="90" spans="1:5" ht="45" customHeight="1">
      <c r="A90" s="64" t="s">
        <v>50</v>
      </c>
      <c r="B90" s="30">
        <v>1</v>
      </c>
      <c r="C90" s="30" t="s">
        <v>43</v>
      </c>
      <c r="D90" s="25" t="s">
        <v>235</v>
      </c>
      <c r="E90" s="28" t="s">
        <v>2</v>
      </c>
    </row>
    <row r="91" spans="1:5" ht="45" customHeight="1">
      <c r="A91" s="63" t="s">
        <v>47</v>
      </c>
      <c r="B91" s="65">
        <v>200</v>
      </c>
      <c r="C91" s="29" t="s">
        <v>25</v>
      </c>
      <c r="D91" s="32" t="s">
        <v>249</v>
      </c>
      <c r="E91" s="28" t="s">
        <v>5</v>
      </c>
    </row>
    <row r="92" spans="1:5" ht="45" customHeight="1">
      <c r="A92" s="63" t="s">
        <v>48</v>
      </c>
      <c r="B92" s="66">
        <v>100</v>
      </c>
      <c r="C92" s="29" t="s">
        <v>25</v>
      </c>
      <c r="D92" s="32" t="s">
        <v>247</v>
      </c>
      <c r="E92" s="55" t="s">
        <v>5</v>
      </c>
    </row>
    <row r="93" spans="1:5" ht="39.950000000000003" customHeight="1">
      <c r="A93" s="79" t="s">
        <v>14</v>
      </c>
      <c r="B93" s="79"/>
      <c r="C93" s="79"/>
      <c r="D93" s="79"/>
      <c r="E93" s="79"/>
    </row>
    <row r="94" spans="1:5" ht="44.25" customHeight="1">
      <c r="A94" s="79"/>
      <c r="B94" s="79"/>
      <c r="C94" s="79"/>
      <c r="D94" s="79"/>
      <c r="E94" s="79"/>
    </row>
    <row r="95" spans="1:5" ht="56.25" customHeight="1"/>
    <row r="96" spans="1:5" ht="56.25" customHeight="1"/>
    <row r="97" ht="56.25" customHeight="1"/>
    <row r="98" ht="56.25" customHeight="1"/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</sheetData>
  <mergeCells count="34">
    <mergeCell ref="A1:E1"/>
    <mergeCell ref="A2:E2"/>
    <mergeCell ref="A3:E3"/>
    <mergeCell ref="A5:C5"/>
    <mergeCell ref="A11:C11"/>
    <mergeCell ref="D11:E11"/>
    <mergeCell ref="A17:C17"/>
    <mergeCell ref="D17:E17"/>
    <mergeCell ref="A23:C23"/>
    <mergeCell ref="D23:E23"/>
    <mergeCell ref="A29:C29"/>
    <mergeCell ref="D29:E29"/>
    <mergeCell ref="A64:C64"/>
    <mergeCell ref="D64:E64"/>
    <mergeCell ref="A35:C35"/>
    <mergeCell ref="D35:E35"/>
    <mergeCell ref="A41:C41"/>
    <mergeCell ref="D41:E41"/>
    <mergeCell ref="A46:E47"/>
    <mergeCell ref="A48:E48"/>
    <mergeCell ref="A49:E49"/>
    <mergeCell ref="A50:E50"/>
    <mergeCell ref="A52:C52"/>
    <mergeCell ref="A58:C58"/>
    <mergeCell ref="D58:E58"/>
    <mergeCell ref="A88:C88"/>
    <mergeCell ref="D88:E88"/>
    <mergeCell ref="A93:E94"/>
    <mergeCell ref="A70:C70"/>
    <mergeCell ref="D70:E70"/>
    <mergeCell ref="A76:C76"/>
    <mergeCell ref="D76:E76"/>
    <mergeCell ref="A82:C82"/>
    <mergeCell ref="D82:E82"/>
  </mergeCells>
  <printOptions horizontalCentered="1"/>
  <pageMargins left="0.25" right="0.25" top="0.20454545454545456" bottom="0.51136363636363635" header="0.3" footer="5.6818181818181816E-2"/>
  <pageSetup paperSize="9" scale="43" pageOrder="overThenDown" orientation="portrait" useFirstPageNumber="1" r:id="rId1"/>
  <headerFooter>
    <oddFooter>&amp;LGSM: +420 604 464 248 
Projektová manažérka&amp;CPENZION BLATENSKÝ DVŮR
Blato 33
530 02 Pardubice&amp;RGSM: +420 77 629 235
Koordinátorka stravování</oddFooter>
  </headerFooter>
  <rowBreaks count="1" manualBreakCount="1">
    <brk id="47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7E42-F143-413E-A2BC-C21834B74F13}">
  <dimension ref="A1:L126"/>
  <sheetViews>
    <sheetView zoomScale="53" zoomScaleNormal="53" zoomScaleSheetLayoutView="46" zoomScalePageLayoutView="55" workbookViewId="0">
      <selection activeCell="E9" sqref="E9"/>
    </sheetView>
  </sheetViews>
  <sheetFormatPr defaultColWidth="8.453125" defaultRowHeight="18"/>
  <cols>
    <col min="1" max="1" width="7.6328125" customWidth="1"/>
    <col min="2" max="2" width="6.26953125" customWidth="1"/>
    <col min="3" max="3" width="4.81640625" customWidth="1"/>
    <col min="4" max="4" width="120.6328125" customWidth="1"/>
    <col min="5" max="5" width="14.6328125" customWidth="1"/>
  </cols>
  <sheetData>
    <row r="1" spans="1:5" ht="60" customHeight="1">
      <c r="A1" s="83" t="s">
        <v>70</v>
      </c>
      <c r="B1" s="83"/>
      <c r="C1" s="83"/>
      <c r="D1" s="83"/>
      <c r="E1" s="83"/>
    </row>
    <row r="2" spans="1:5" ht="39.950000000000003" customHeight="1">
      <c r="A2" s="87" t="s">
        <v>162</v>
      </c>
      <c r="B2" s="87"/>
      <c r="C2" s="87"/>
      <c r="D2" s="87"/>
      <c r="E2" s="87"/>
    </row>
    <row r="3" spans="1:5" ht="39.950000000000003" customHeight="1">
      <c r="A3" s="87" t="s">
        <v>161</v>
      </c>
      <c r="B3" s="87"/>
      <c r="C3" s="87"/>
      <c r="D3" s="87"/>
      <c r="E3" s="87"/>
    </row>
    <row r="4" spans="1:5" ht="54" customHeight="1">
      <c r="A4" s="1"/>
      <c r="B4" s="1"/>
      <c r="C4" s="1"/>
      <c r="D4" s="1"/>
      <c r="E4" s="1"/>
    </row>
    <row r="5" spans="1:5" ht="39.950000000000003" customHeight="1">
      <c r="A5" s="79" t="s">
        <v>17</v>
      </c>
      <c r="B5" s="79"/>
      <c r="C5" s="79"/>
      <c r="D5" s="23">
        <v>45138</v>
      </c>
      <c r="E5" s="37" t="s">
        <v>7</v>
      </c>
    </row>
    <row r="6" spans="1:5" ht="39.950000000000003" customHeight="1">
      <c r="A6" s="56" t="s">
        <v>0</v>
      </c>
      <c r="B6" s="57">
        <v>20</v>
      </c>
      <c r="C6" s="57" t="s">
        <v>25</v>
      </c>
      <c r="D6" s="24"/>
      <c r="E6" s="30"/>
    </row>
    <row r="7" spans="1:5" ht="39.950000000000003" customHeight="1">
      <c r="A7" s="56" t="s">
        <v>1</v>
      </c>
      <c r="B7" s="58">
        <v>250</v>
      </c>
      <c r="C7" s="57" t="s">
        <v>24</v>
      </c>
      <c r="D7" s="25" t="s">
        <v>212</v>
      </c>
      <c r="E7" s="30" t="s">
        <v>3</v>
      </c>
    </row>
    <row r="8" spans="1:5" ht="39.950000000000003" customHeight="1">
      <c r="A8" s="56" t="s">
        <v>31</v>
      </c>
      <c r="B8" s="59">
        <v>2</v>
      </c>
      <c r="C8" s="57" t="s">
        <v>43</v>
      </c>
      <c r="D8" s="68"/>
      <c r="E8" s="30"/>
    </row>
    <row r="9" spans="1:5" ht="39.950000000000003" customHeight="1">
      <c r="A9" s="56" t="s">
        <v>32</v>
      </c>
      <c r="B9" s="58">
        <v>100</v>
      </c>
      <c r="C9" s="57" t="s">
        <v>25</v>
      </c>
      <c r="D9" s="68" t="s">
        <v>234</v>
      </c>
      <c r="E9" s="30" t="s">
        <v>2</v>
      </c>
    </row>
    <row r="10" spans="1:5" ht="15" customHeight="1">
      <c r="A10" s="8"/>
      <c r="B10" s="12"/>
      <c r="C10" s="9"/>
      <c r="D10" s="14"/>
      <c r="E10" s="13"/>
    </row>
    <row r="11" spans="1:5" ht="39.950000000000003" customHeight="1">
      <c r="A11" s="86" t="s">
        <v>18</v>
      </c>
      <c r="B11" s="86"/>
      <c r="C11" s="86"/>
      <c r="D11" s="85">
        <f>D5+1</f>
        <v>45139</v>
      </c>
      <c r="E11" s="85"/>
    </row>
    <row r="12" spans="1:5" ht="39.950000000000003" customHeight="1">
      <c r="A12" s="60" t="s">
        <v>0</v>
      </c>
      <c r="B12" s="61">
        <v>80</v>
      </c>
      <c r="C12" s="31" t="s">
        <v>25</v>
      </c>
      <c r="D12" s="24" t="s">
        <v>136</v>
      </c>
      <c r="E12" s="28" t="s">
        <v>12</v>
      </c>
    </row>
    <row r="13" spans="1:5" ht="39.950000000000003" customHeight="1">
      <c r="A13" s="60" t="s">
        <v>1</v>
      </c>
      <c r="B13" s="61">
        <v>250</v>
      </c>
      <c r="C13" s="31" t="s">
        <v>24</v>
      </c>
      <c r="D13" s="26" t="s">
        <v>214</v>
      </c>
      <c r="E13" s="28"/>
    </row>
    <row r="14" spans="1:5" ht="39.950000000000003" customHeight="1">
      <c r="A14" s="60" t="s">
        <v>31</v>
      </c>
      <c r="B14" s="61">
        <v>200</v>
      </c>
      <c r="C14" s="31" t="s">
        <v>25</v>
      </c>
      <c r="D14" s="26"/>
      <c r="E14" s="28"/>
    </row>
    <row r="15" spans="1:5" ht="39.950000000000003" customHeight="1">
      <c r="A15" s="60" t="s">
        <v>32</v>
      </c>
      <c r="B15" s="61">
        <v>100</v>
      </c>
      <c r="C15" s="31" t="s">
        <v>25</v>
      </c>
      <c r="D15" s="32"/>
      <c r="E15" s="28"/>
    </row>
    <row r="16" spans="1:5" ht="15" customHeight="1">
      <c r="A16" s="8"/>
      <c r="B16" s="12"/>
      <c r="C16" s="9"/>
      <c r="D16" s="15"/>
      <c r="E16" s="9"/>
    </row>
    <row r="17" spans="1:12" ht="39.950000000000003" customHeight="1">
      <c r="A17" s="79" t="s">
        <v>19</v>
      </c>
      <c r="B17" s="79"/>
      <c r="C17" s="79"/>
      <c r="D17" s="85">
        <f>D5+2</f>
        <v>45140</v>
      </c>
      <c r="E17" s="85"/>
    </row>
    <row r="18" spans="1:12" ht="39.950000000000003" customHeight="1">
      <c r="A18" s="60" t="s">
        <v>0</v>
      </c>
      <c r="B18" s="61">
        <v>150</v>
      </c>
      <c r="C18" s="31" t="s">
        <v>24</v>
      </c>
      <c r="D18" s="33"/>
      <c r="E18" s="38"/>
    </row>
    <row r="19" spans="1:12" ht="39.950000000000003" customHeight="1">
      <c r="A19" s="60" t="s">
        <v>1</v>
      </c>
      <c r="B19" s="61">
        <v>250</v>
      </c>
      <c r="C19" s="31" t="s">
        <v>24</v>
      </c>
      <c r="D19" s="25"/>
      <c r="E19" s="27"/>
    </row>
    <row r="20" spans="1:12" ht="39.950000000000003" customHeight="1">
      <c r="A20" s="60" t="s">
        <v>31</v>
      </c>
      <c r="B20" s="61">
        <v>200</v>
      </c>
      <c r="C20" s="31" t="s">
        <v>25</v>
      </c>
      <c r="D20" s="26"/>
      <c r="E20" s="39"/>
    </row>
    <row r="21" spans="1:12" ht="39.950000000000003" customHeight="1">
      <c r="A21" s="60" t="s">
        <v>32</v>
      </c>
      <c r="B21" s="61">
        <v>130</v>
      </c>
      <c r="C21" s="31" t="s">
        <v>25</v>
      </c>
      <c r="D21" s="26"/>
      <c r="E21" s="38"/>
    </row>
    <row r="22" spans="1:12" ht="15" customHeight="1">
      <c r="A22" s="8"/>
      <c r="B22" s="12"/>
      <c r="C22" s="9"/>
      <c r="D22" s="16"/>
      <c r="E22" s="9"/>
    </row>
    <row r="23" spans="1:12" ht="39.950000000000003" customHeight="1">
      <c r="A23" s="79" t="s">
        <v>20</v>
      </c>
      <c r="B23" s="79"/>
      <c r="C23" s="79"/>
      <c r="D23" s="85">
        <f>D5+3</f>
        <v>45141</v>
      </c>
      <c r="E23" s="85"/>
    </row>
    <row r="24" spans="1:12" ht="50.1" customHeight="1">
      <c r="A24" s="60" t="s">
        <v>0</v>
      </c>
      <c r="B24" s="61">
        <v>100</v>
      </c>
      <c r="C24" s="31" t="s">
        <v>25</v>
      </c>
      <c r="D24" s="32"/>
      <c r="E24" s="38"/>
    </row>
    <row r="25" spans="1:12" ht="39.950000000000003" customHeight="1">
      <c r="A25" s="60" t="s">
        <v>1</v>
      </c>
      <c r="B25" s="61">
        <v>250</v>
      </c>
      <c r="C25" s="31" t="s">
        <v>24</v>
      </c>
      <c r="D25" s="26"/>
      <c r="E25" s="38"/>
      <c r="K25" s="22"/>
      <c r="L25" s="9"/>
    </row>
    <row r="26" spans="1:12" ht="39.950000000000003" customHeight="1">
      <c r="A26" s="60" t="s">
        <v>31</v>
      </c>
      <c r="B26" s="61">
        <v>200</v>
      </c>
      <c r="C26" s="31" t="s">
        <v>25</v>
      </c>
      <c r="D26" s="26"/>
      <c r="E26" s="27"/>
    </row>
    <row r="27" spans="1:12" ht="39.950000000000003" customHeight="1">
      <c r="A27" s="60" t="s">
        <v>32</v>
      </c>
      <c r="B27" s="61">
        <v>80</v>
      </c>
      <c r="C27" s="31" t="s">
        <v>25</v>
      </c>
      <c r="D27" s="26"/>
      <c r="E27" s="27"/>
    </row>
    <row r="28" spans="1:12" ht="15" customHeight="1">
      <c r="A28" s="8"/>
      <c r="B28" s="12"/>
      <c r="C28" s="9"/>
      <c r="D28" s="17"/>
      <c r="E28" s="18"/>
    </row>
    <row r="29" spans="1:12" ht="39.950000000000003" customHeight="1">
      <c r="A29" s="79" t="s">
        <v>21</v>
      </c>
      <c r="B29" s="79"/>
      <c r="C29" s="79"/>
      <c r="D29" s="80">
        <f>D5+4</f>
        <v>45142</v>
      </c>
      <c r="E29" s="80"/>
    </row>
    <row r="30" spans="1:12" ht="39.950000000000003" customHeight="1">
      <c r="A30" s="60" t="s">
        <v>0</v>
      </c>
      <c r="B30" s="61">
        <v>2</v>
      </c>
      <c r="C30" s="31" t="s">
        <v>43</v>
      </c>
      <c r="D30" s="24"/>
      <c r="E30" s="44"/>
    </row>
    <row r="31" spans="1:12" ht="39.950000000000003" customHeight="1">
      <c r="A31" s="60" t="s">
        <v>1</v>
      </c>
      <c r="B31" s="61">
        <v>250</v>
      </c>
      <c r="C31" s="31" t="s">
        <v>24</v>
      </c>
      <c r="D31" s="32"/>
      <c r="E31" s="44"/>
    </row>
    <row r="32" spans="1:12" ht="39.75" customHeight="1">
      <c r="A32" s="60" t="s">
        <v>31</v>
      </c>
      <c r="B32" s="61">
        <v>200</v>
      </c>
      <c r="C32" s="31" t="s">
        <v>25</v>
      </c>
      <c r="D32" s="34"/>
      <c r="E32" s="44"/>
    </row>
    <row r="33" spans="1:5" ht="69.95" customHeight="1">
      <c r="A33" s="60" t="s">
        <v>32</v>
      </c>
      <c r="B33" s="61">
        <v>100</v>
      </c>
      <c r="C33" s="31" t="s">
        <v>25</v>
      </c>
      <c r="D33" s="26"/>
      <c r="E33" s="44"/>
    </row>
    <row r="34" spans="1:5" ht="15" customHeight="1">
      <c r="A34" s="8"/>
      <c r="B34" s="12"/>
      <c r="C34" s="9"/>
      <c r="D34" s="17"/>
      <c r="E34" s="18"/>
    </row>
    <row r="35" spans="1:5" ht="39.950000000000003" customHeight="1">
      <c r="A35" s="79" t="s">
        <v>22</v>
      </c>
      <c r="B35" s="79"/>
      <c r="C35" s="79"/>
      <c r="D35" s="80">
        <f>D5+5</f>
        <v>45143</v>
      </c>
      <c r="E35" s="80"/>
    </row>
    <row r="36" spans="1:5" ht="39.950000000000003" customHeight="1">
      <c r="A36" s="60" t="s">
        <v>0</v>
      </c>
      <c r="B36" s="31">
        <v>2</v>
      </c>
      <c r="C36" s="62" t="s">
        <v>43</v>
      </c>
      <c r="D36" s="34"/>
      <c r="E36" s="44"/>
    </row>
    <row r="37" spans="1:5" ht="39.950000000000003" customHeight="1">
      <c r="A37" s="60" t="s">
        <v>1</v>
      </c>
      <c r="B37" s="61">
        <v>250</v>
      </c>
      <c r="C37" s="62" t="s">
        <v>24</v>
      </c>
      <c r="D37" s="35"/>
      <c r="E37" s="44"/>
    </row>
    <row r="38" spans="1:5" ht="39.950000000000003" customHeight="1">
      <c r="A38" s="60" t="s">
        <v>31</v>
      </c>
      <c r="B38" s="61">
        <v>200</v>
      </c>
      <c r="C38" s="62" t="s">
        <v>25</v>
      </c>
      <c r="D38" s="32"/>
      <c r="E38" s="44"/>
    </row>
    <row r="39" spans="1:5" ht="39.950000000000003" customHeight="1">
      <c r="A39" s="60" t="s">
        <v>32</v>
      </c>
      <c r="B39" s="61">
        <v>100</v>
      </c>
      <c r="C39" s="62" t="s">
        <v>25</v>
      </c>
      <c r="D39" s="32"/>
      <c r="E39" s="44"/>
    </row>
    <row r="40" spans="1:5" ht="20.100000000000001" customHeight="1">
      <c r="A40" s="8"/>
      <c r="B40" s="12"/>
      <c r="C40" s="10"/>
      <c r="D40" s="19"/>
      <c r="E40" s="9"/>
    </row>
    <row r="41" spans="1:5" s="36" customFormat="1" ht="39.950000000000003" customHeight="1">
      <c r="A41" s="81" t="s">
        <v>23</v>
      </c>
      <c r="B41" s="81"/>
      <c r="C41" s="81"/>
      <c r="D41" s="82">
        <f>D5+6</f>
        <v>45144</v>
      </c>
      <c r="E41" s="82"/>
    </row>
    <row r="42" spans="1:5" ht="39.950000000000003" customHeight="1">
      <c r="A42" s="60" t="s">
        <v>0</v>
      </c>
      <c r="B42" s="61">
        <v>50</v>
      </c>
      <c r="C42" s="31" t="s">
        <v>25</v>
      </c>
      <c r="D42" s="26"/>
      <c r="E42" s="28"/>
    </row>
    <row r="43" spans="1:5" ht="39.950000000000003" customHeight="1">
      <c r="A43" s="60" t="s">
        <v>1</v>
      </c>
      <c r="B43" s="61">
        <v>250</v>
      </c>
      <c r="C43" s="31" t="s">
        <v>24</v>
      </c>
      <c r="D43" s="25"/>
      <c r="E43" s="28"/>
    </row>
    <row r="44" spans="1:5" ht="39.950000000000003" customHeight="1">
      <c r="A44" s="60" t="s">
        <v>31</v>
      </c>
      <c r="B44" s="61">
        <v>200</v>
      </c>
      <c r="C44" s="31" t="s">
        <v>25</v>
      </c>
      <c r="D44" s="32"/>
      <c r="E44" s="28"/>
    </row>
    <row r="45" spans="1:5" ht="39.950000000000003" customHeight="1">
      <c r="A45" s="60" t="s">
        <v>32</v>
      </c>
      <c r="B45" s="61">
        <v>130</v>
      </c>
      <c r="C45" s="31" t="s">
        <v>25</v>
      </c>
      <c r="D45" s="32"/>
      <c r="E45" s="28"/>
    </row>
    <row r="46" spans="1:5" ht="39.950000000000003" customHeight="1">
      <c r="A46" s="78" t="s">
        <v>14</v>
      </c>
      <c r="B46" s="78"/>
      <c r="C46" s="78"/>
      <c r="D46" s="78"/>
      <c r="E46" s="78"/>
    </row>
    <row r="47" spans="1:5" ht="69.95" customHeight="1">
      <c r="A47" s="79"/>
      <c r="B47" s="79"/>
      <c r="C47" s="79"/>
      <c r="D47" s="79"/>
      <c r="E47" s="79"/>
    </row>
    <row r="48" spans="1:5" ht="69.95" customHeight="1">
      <c r="A48" s="83" t="s">
        <v>71</v>
      </c>
      <c r="B48" s="83"/>
      <c r="C48" s="83"/>
      <c r="D48" s="83"/>
      <c r="E48" s="83"/>
    </row>
    <row r="49" spans="1:10" ht="39.950000000000003" customHeight="1">
      <c r="A49" s="84" t="s">
        <v>162</v>
      </c>
      <c r="B49" s="84"/>
      <c r="C49" s="84"/>
      <c r="D49" s="84"/>
      <c r="E49" s="84"/>
    </row>
    <row r="50" spans="1:10" ht="39.950000000000003" customHeight="1">
      <c r="A50" s="84" t="s">
        <v>161</v>
      </c>
      <c r="B50" s="84"/>
      <c r="C50" s="84"/>
      <c r="D50" s="84"/>
      <c r="E50" s="84"/>
    </row>
    <row r="51" spans="1:10" ht="52.5" customHeight="1">
      <c r="A51" s="1"/>
      <c r="B51" s="1"/>
      <c r="C51" s="1"/>
      <c r="D51" s="1"/>
      <c r="E51" s="1"/>
    </row>
    <row r="52" spans="1:10" ht="39.950000000000003" customHeight="1">
      <c r="A52" s="75" t="s">
        <v>17</v>
      </c>
      <c r="B52" s="75"/>
      <c r="C52" s="75"/>
      <c r="D52" s="11">
        <v>45138</v>
      </c>
      <c r="E52" s="43" t="s">
        <v>7</v>
      </c>
    </row>
    <row r="53" spans="1:10" ht="45" customHeight="1">
      <c r="A53" s="63" t="s">
        <v>51</v>
      </c>
      <c r="B53" s="29">
        <v>1</v>
      </c>
      <c r="C53" s="69" t="s">
        <v>43</v>
      </c>
      <c r="D53" s="24"/>
      <c r="E53" s="27"/>
    </row>
    <row r="54" spans="1:10" ht="45" customHeight="1">
      <c r="A54" s="64" t="s">
        <v>50</v>
      </c>
      <c r="B54" s="30">
        <v>48</v>
      </c>
      <c r="C54" s="70" t="s">
        <v>25</v>
      </c>
      <c r="D54" s="54"/>
      <c r="E54" s="27"/>
    </row>
    <row r="55" spans="1:10" ht="45" customHeight="1">
      <c r="A55" s="63" t="s">
        <v>47</v>
      </c>
      <c r="B55" s="65">
        <v>90</v>
      </c>
      <c r="C55" s="69" t="s">
        <v>25</v>
      </c>
      <c r="D55" s="26"/>
      <c r="E55" s="30"/>
      <c r="I55" s="52"/>
      <c r="J55" s="53"/>
    </row>
    <row r="56" spans="1:10" ht="45" customHeight="1">
      <c r="A56" s="63" t="s">
        <v>48</v>
      </c>
      <c r="B56" s="66">
        <v>150</v>
      </c>
      <c r="C56" s="69" t="s">
        <v>25</v>
      </c>
      <c r="D56" s="68"/>
      <c r="E56" s="27"/>
      <c r="I56" s="52"/>
      <c r="J56" s="53"/>
    </row>
    <row r="57" spans="1:10" ht="15" customHeight="1">
      <c r="A57" s="42"/>
      <c r="B57" s="41"/>
      <c r="C57" s="40"/>
      <c r="D57" s="52"/>
      <c r="E57" s="53"/>
    </row>
    <row r="58" spans="1:10" ht="39.950000000000003" customHeight="1">
      <c r="A58" s="75" t="s">
        <v>18</v>
      </c>
      <c r="B58" s="75"/>
      <c r="C58" s="75"/>
      <c r="D58" s="76">
        <f>D52+1</f>
        <v>45139</v>
      </c>
      <c r="E58" s="76"/>
    </row>
    <row r="59" spans="1:10" ht="45" customHeight="1">
      <c r="A59" s="63" t="s">
        <v>51</v>
      </c>
      <c r="B59" s="29">
        <v>1</v>
      </c>
      <c r="C59" s="29" t="s">
        <v>43</v>
      </c>
      <c r="D59" s="24"/>
      <c r="E59" s="38"/>
    </row>
    <row r="60" spans="1:10" ht="45" customHeight="1">
      <c r="A60" s="64" t="s">
        <v>50</v>
      </c>
      <c r="B60" s="30">
        <v>100</v>
      </c>
      <c r="C60" s="30" t="s">
        <v>25</v>
      </c>
      <c r="D60" s="26"/>
      <c r="E60" s="27"/>
    </row>
    <row r="61" spans="1:10" ht="45" customHeight="1">
      <c r="A61" s="63" t="s">
        <v>47</v>
      </c>
      <c r="B61" s="65">
        <v>200</v>
      </c>
      <c r="C61" s="29" t="s">
        <v>25</v>
      </c>
      <c r="D61" s="25"/>
      <c r="E61" s="27"/>
    </row>
    <row r="62" spans="1:10" ht="45" customHeight="1">
      <c r="A62" s="63" t="s">
        <v>48</v>
      </c>
      <c r="B62" s="66">
        <v>200</v>
      </c>
      <c r="C62" s="29" t="s">
        <v>25</v>
      </c>
      <c r="D62" s="32"/>
      <c r="E62" s="38"/>
    </row>
    <row r="63" spans="1:10" ht="15" customHeight="1">
      <c r="A63" s="8"/>
      <c r="B63" s="12"/>
      <c r="C63" s="8"/>
      <c r="D63" s="3"/>
      <c r="E63" s="2"/>
    </row>
    <row r="64" spans="1:10" s="20" customFormat="1" ht="39.950000000000003" customHeight="1">
      <c r="A64" s="75" t="s">
        <v>19</v>
      </c>
      <c r="B64" s="75"/>
      <c r="C64" s="75"/>
      <c r="D64" s="76">
        <f>D52+2</f>
        <v>45140</v>
      </c>
      <c r="E64" s="76"/>
    </row>
    <row r="65" spans="1:5" ht="45" customHeight="1">
      <c r="A65" s="63" t="s">
        <v>51</v>
      </c>
      <c r="B65" s="29">
        <v>1</v>
      </c>
      <c r="C65" s="29" t="s">
        <v>43</v>
      </c>
      <c r="D65" s="26"/>
      <c r="E65" s="38"/>
    </row>
    <row r="66" spans="1:5" ht="45" customHeight="1">
      <c r="A66" s="64" t="s">
        <v>50</v>
      </c>
      <c r="B66" s="30">
        <v>50</v>
      </c>
      <c r="C66" s="30" t="s">
        <v>25</v>
      </c>
      <c r="D66" s="32"/>
      <c r="E66" s="38"/>
    </row>
    <row r="67" spans="1:5" s="21" customFormat="1" ht="45" customHeight="1">
      <c r="A67" s="63" t="s">
        <v>47</v>
      </c>
      <c r="B67" s="65">
        <v>200</v>
      </c>
      <c r="C67" s="29" t="s">
        <v>25</v>
      </c>
      <c r="D67" s="26"/>
      <c r="E67" s="45"/>
    </row>
    <row r="68" spans="1:5" ht="45" customHeight="1">
      <c r="A68" s="63" t="s">
        <v>48</v>
      </c>
      <c r="B68" s="66">
        <v>200</v>
      </c>
      <c r="C68" s="29" t="s">
        <v>25</v>
      </c>
      <c r="D68" s="32"/>
      <c r="E68" s="46"/>
    </row>
    <row r="69" spans="1:5" ht="15" customHeight="1">
      <c r="A69" s="8"/>
      <c r="B69" s="12"/>
      <c r="C69" s="8"/>
      <c r="D69" s="3"/>
      <c r="E69" s="3"/>
    </row>
    <row r="70" spans="1:5" ht="39.950000000000003" customHeight="1">
      <c r="A70" s="75" t="s">
        <v>20</v>
      </c>
      <c r="B70" s="75"/>
      <c r="C70" s="75"/>
      <c r="D70" s="76">
        <f>D52+3</f>
        <v>45141</v>
      </c>
      <c r="E70" s="76"/>
    </row>
    <row r="71" spans="1:5" ht="45" customHeight="1">
      <c r="A71" s="63" t="s">
        <v>51</v>
      </c>
      <c r="B71" s="29">
        <v>1</v>
      </c>
      <c r="C71" s="29" t="s">
        <v>43</v>
      </c>
      <c r="D71" s="32"/>
      <c r="E71" s="28"/>
    </row>
    <row r="72" spans="1:5" ht="45" customHeight="1">
      <c r="A72" s="64" t="s">
        <v>50</v>
      </c>
      <c r="B72" s="30">
        <v>48</v>
      </c>
      <c r="C72" s="30" t="s">
        <v>25</v>
      </c>
      <c r="D72" s="26"/>
      <c r="E72" s="28"/>
    </row>
    <row r="73" spans="1:5" ht="45" customHeight="1">
      <c r="A73" s="63" t="s">
        <v>47</v>
      </c>
      <c r="B73" s="65">
        <v>200</v>
      </c>
      <c r="C73" s="29" t="s">
        <v>25</v>
      </c>
      <c r="D73" s="32"/>
      <c r="E73" s="28"/>
    </row>
    <row r="74" spans="1:5" ht="45" customHeight="1">
      <c r="A74" s="63" t="s">
        <v>48</v>
      </c>
      <c r="B74" s="66">
        <v>100</v>
      </c>
      <c r="C74" s="29" t="s">
        <v>25</v>
      </c>
      <c r="D74" s="32"/>
      <c r="E74" s="44"/>
    </row>
    <row r="75" spans="1:5" ht="15" customHeight="1">
      <c r="A75" s="8"/>
      <c r="B75" s="12"/>
      <c r="C75" s="8"/>
      <c r="D75" s="5"/>
      <c r="E75" s="5"/>
    </row>
    <row r="76" spans="1:5" ht="39.950000000000003" customHeight="1">
      <c r="A76" s="75" t="s">
        <v>21</v>
      </c>
      <c r="B76" s="75"/>
      <c r="C76" s="75"/>
      <c r="D76" s="77">
        <f>D52+4</f>
        <v>45142</v>
      </c>
      <c r="E76" s="77"/>
    </row>
    <row r="77" spans="1:5" ht="45" customHeight="1">
      <c r="A77" s="63" t="s">
        <v>51</v>
      </c>
      <c r="B77" s="29">
        <v>1</v>
      </c>
      <c r="C77" s="29" t="s">
        <v>43</v>
      </c>
      <c r="D77" s="24"/>
      <c r="E77" s="44"/>
    </row>
    <row r="78" spans="1:5" ht="45" customHeight="1">
      <c r="A78" s="64" t="s">
        <v>50</v>
      </c>
      <c r="B78" s="30">
        <v>80</v>
      </c>
      <c r="C78" s="30" t="s">
        <v>25</v>
      </c>
      <c r="D78" s="32"/>
      <c r="E78" s="44"/>
    </row>
    <row r="79" spans="1:5" ht="45" customHeight="1">
      <c r="A79" s="63" t="s">
        <v>47</v>
      </c>
      <c r="B79" s="65">
        <v>4</v>
      </c>
      <c r="C79" s="29" t="s">
        <v>43</v>
      </c>
      <c r="D79" s="32"/>
      <c r="E79" s="44"/>
    </row>
    <row r="80" spans="1:5" ht="45" customHeight="1">
      <c r="A80" s="63" t="s">
        <v>48</v>
      </c>
      <c r="B80" s="66">
        <v>120</v>
      </c>
      <c r="C80" s="29" t="s">
        <v>25</v>
      </c>
      <c r="D80" s="32"/>
      <c r="E80" s="44"/>
    </row>
    <row r="81" spans="1:5" ht="15" customHeight="1">
      <c r="A81" s="8"/>
      <c r="B81" s="12"/>
      <c r="C81" s="8"/>
      <c r="D81" s="6"/>
      <c r="E81" s="4"/>
    </row>
    <row r="82" spans="1:5" s="20" customFormat="1" ht="39.950000000000003" customHeight="1">
      <c r="A82" s="75" t="s">
        <v>22</v>
      </c>
      <c r="B82" s="75"/>
      <c r="C82" s="75"/>
      <c r="D82" s="77">
        <f>D52+5</f>
        <v>45143</v>
      </c>
      <c r="E82" s="77"/>
    </row>
    <row r="83" spans="1:5" ht="45" customHeight="1">
      <c r="A83" s="63" t="s">
        <v>51</v>
      </c>
      <c r="B83" s="29">
        <v>1</v>
      </c>
      <c r="C83" s="29" t="s">
        <v>43</v>
      </c>
      <c r="D83" s="47"/>
      <c r="E83" s="50"/>
    </row>
    <row r="84" spans="1:5" ht="45" customHeight="1">
      <c r="A84" s="64" t="s">
        <v>50</v>
      </c>
      <c r="B84" s="30">
        <v>150</v>
      </c>
      <c r="C84" s="30" t="s">
        <v>25</v>
      </c>
      <c r="D84" s="48"/>
      <c r="E84" s="44"/>
    </row>
    <row r="85" spans="1:5" ht="45" customHeight="1">
      <c r="A85" s="63" t="s">
        <v>47</v>
      </c>
      <c r="B85" s="65">
        <v>200</v>
      </c>
      <c r="C85" s="29" t="s">
        <v>25</v>
      </c>
      <c r="D85" s="48"/>
      <c r="E85" s="44"/>
    </row>
    <row r="86" spans="1:5" ht="45" customHeight="1">
      <c r="A86" s="63" t="s">
        <v>48</v>
      </c>
      <c r="B86" s="66">
        <v>100</v>
      </c>
      <c r="C86" s="29" t="s">
        <v>25</v>
      </c>
      <c r="D86" s="49"/>
      <c r="E86" s="51"/>
    </row>
    <row r="87" spans="1:5" ht="15" customHeight="1">
      <c r="A87" s="8"/>
      <c r="B87" s="12"/>
      <c r="C87" s="3"/>
      <c r="D87" s="7"/>
      <c r="E87" s="3"/>
    </row>
    <row r="88" spans="1:5" ht="39.950000000000003" customHeight="1">
      <c r="A88" s="75" t="s">
        <v>23</v>
      </c>
      <c r="B88" s="75"/>
      <c r="C88" s="75"/>
      <c r="D88" s="76">
        <f>D52+6</f>
        <v>45144</v>
      </c>
      <c r="E88" s="76"/>
    </row>
    <row r="89" spans="1:5" ht="45" customHeight="1">
      <c r="A89" s="63" t="s">
        <v>51</v>
      </c>
      <c r="B89" s="29">
        <v>80</v>
      </c>
      <c r="C89" s="29" t="s">
        <v>25</v>
      </c>
      <c r="D89" s="26"/>
      <c r="E89" s="55"/>
    </row>
    <row r="90" spans="1:5" ht="45" customHeight="1">
      <c r="A90" s="64" t="s">
        <v>50</v>
      </c>
      <c r="B90" s="30">
        <v>80</v>
      </c>
      <c r="C90" s="30" t="s">
        <v>25</v>
      </c>
      <c r="D90" s="25"/>
      <c r="E90" s="28"/>
    </row>
    <row r="91" spans="1:5" ht="45" customHeight="1">
      <c r="A91" s="63" t="s">
        <v>47</v>
      </c>
      <c r="B91" s="65">
        <v>200</v>
      </c>
      <c r="C91" s="29" t="s">
        <v>25</v>
      </c>
      <c r="D91" s="32"/>
      <c r="E91" s="28"/>
    </row>
    <row r="92" spans="1:5" ht="45" customHeight="1">
      <c r="A92" s="63" t="s">
        <v>48</v>
      </c>
      <c r="B92" s="66">
        <v>100</v>
      </c>
      <c r="C92" s="29" t="s">
        <v>25</v>
      </c>
      <c r="D92" s="32"/>
      <c r="E92" s="55"/>
    </row>
    <row r="93" spans="1:5" ht="39.950000000000003" customHeight="1">
      <c r="A93" s="79" t="s">
        <v>14</v>
      </c>
      <c r="B93" s="79"/>
      <c r="C93" s="79"/>
      <c r="D93" s="79"/>
      <c r="E93" s="79"/>
    </row>
    <row r="94" spans="1:5" ht="44.25" customHeight="1">
      <c r="A94" s="79"/>
      <c r="B94" s="79"/>
      <c r="C94" s="79"/>
      <c r="D94" s="79"/>
      <c r="E94" s="79"/>
    </row>
    <row r="95" spans="1:5" ht="56.25" customHeight="1"/>
    <row r="96" spans="1:5" ht="56.25" customHeight="1"/>
    <row r="97" ht="56.25" customHeight="1"/>
    <row r="98" ht="56.25" customHeight="1"/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</sheetData>
  <mergeCells count="34">
    <mergeCell ref="A1:E1"/>
    <mergeCell ref="A2:E2"/>
    <mergeCell ref="A3:E3"/>
    <mergeCell ref="A5:C5"/>
    <mergeCell ref="A11:C11"/>
    <mergeCell ref="D11:E11"/>
    <mergeCell ref="A17:C17"/>
    <mergeCell ref="D17:E17"/>
    <mergeCell ref="A23:C23"/>
    <mergeCell ref="D23:E23"/>
    <mergeCell ref="A29:C29"/>
    <mergeCell ref="D29:E29"/>
    <mergeCell ref="A64:C64"/>
    <mergeCell ref="D64:E64"/>
    <mergeCell ref="A35:C35"/>
    <mergeCell ref="D35:E35"/>
    <mergeCell ref="A41:C41"/>
    <mergeCell ref="D41:E41"/>
    <mergeCell ref="A46:E47"/>
    <mergeCell ref="A48:E48"/>
    <mergeCell ref="A49:E49"/>
    <mergeCell ref="A50:E50"/>
    <mergeCell ref="A52:C52"/>
    <mergeCell ref="A58:C58"/>
    <mergeCell ref="D58:E58"/>
    <mergeCell ref="A88:C88"/>
    <mergeCell ref="D88:E88"/>
    <mergeCell ref="A93:E94"/>
    <mergeCell ref="A70:C70"/>
    <mergeCell ref="D70:E70"/>
    <mergeCell ref="A76:C76"/>
    <mergeCell ref="D76:E76"/>
    <mergeCell ref="A82:C82"/>
    <mergeCell ref="D82:E82"/>
  </mergeCells>
  <printOptions horizontalCentered="1"/>
  <pageMargins left="0.25" right="0.25" top="0.20454545454545456" bottom="0.51136363636363635" header="0.3" footer="5.6818181818181816E-2"/>
  <pageSetup paperSize="9" scale="43" pageOrder="overThenDown" orientation="portrait" useFirstPageNumber="1" r:id="rId1"/>
  <headerFooter>
    <oddFooter>&amp;LGSM: +420 604 464 248 
Projektová manažérka&amp;CPENZION BLATENSKÝ DVŮR
Blato 33
530 02 Pardubice&amp;RGSM: +420 77 629 235
Koordinátorka stravování</oddFooter>
  </headerFooter>
  <rowBreaks count="1" manualBreakCount="1">
    <brk id="47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1A08-B9E0-4B75-8039-F54F6A4D79FC}">
  <dimension ref="A1:L126"/>
  <sheetViews>
    <sheetView zoomScale="53" zoomScaleNormal="53" zoomScaleSheetLayoutView="46" zoomScalePageLayoutView="55" workbookViewId="0">
      <selection activeCell="D7" sqref="D7"/>
    </sheetView>
  </sheetViews>
  <sheetFormatPr defaultColWidth="8.453125" defaultRowHeight="18"/>
  <cols>
    <col min="1" max="1" width="7.6328125" customWidth="1"/>
    <col min="2" max="2" width="6.26953125" customWidth="1"/>
    <col min="3" max="3" width="4.81640625" customWidth="1"/>
    <col min="4" max="4" width="120.6328125" customWidth="1"/>
    <col min="5" max="5" width="14.6328125" customWidth="1"/>
  </cols>
  <sheetData>
    <row r="1" spans="1:5" ht="60" customHeight="1">
      <c r="A1" s="83" t="s">
        <v>70</v>
      </c>
      <c r="B1" s="83"/>
      <c r="C1" s="83"/>
      <c r="D1" s="83"/>
      <c r="E1" s="83"/>
    </row>
    <row r="2" spans="1:5" ht="39.950000000000003" customHeight="1">
      <c r="A2" s="87" t="s">
        <v>163</v>
      </c>
      <c r="B2" s="87"/>
      <c r="C2" s="87"/>
      <c r="D2" s="87"/>
      <c r="E2" s="87"/>
    </row>
    <row r="3" spans="1:5" ht="39.950000000000003" customHeight="1">
      <c r="A3" s="87" t="s">
        <v>164</v>
      </c>
      <c r="B3" s="87"/>
      <c r="C3" s="87"/>
      <c r="D3" s="87"/>
      <c r="E3" s="87"/>
    </row>
    <row r="4" spans="1:5" ht="54" customHeight="1">
      <c r="A4" s="1"/>
      <c r="B4" s="1"/>
      <c r="C4" s="1"/>
      <c r="D4" s="1"/>
      <c r="E4" s="1"/>
    </row>
    <row r="5" spans="1:5" ht="39.950000000000003" customHeight="1">
      <c r="A5" s="79" t="s">
        <v>17</v>
      </c>
      <c r="B5" s="79"/>
      <c r="C5" s="79"/>
      <c r="D5" s="23">
        <v>45145</v>
      </c>
      <c r="E5" s="37" t="s">
        <v>7</v>
      </c>
    </row>
    <row r="6" spans="1:5" ht="39.950000000000003" customHeight="1">
      <c r="A6" s="56" t="s">
        <v>0</v>
      </c>
      <c r="B6" s="57">
        <v>20</v>
      </c>
      <c r="C6" s="57" t="s">
        <v>25</v>
      </c>
      <c r="D6" s="24"/>
      <c r="E6" s="30"/>
    </row>
    <row r="7" spans="1:5" ht="39.950000000000003" customHeight="1">
      <c r="A7" s="56" t="s">
        <v>1</v>
      </c>
      <c r="B7" s="58">
        <v>250</v>
      </c>
      <c r="C7" s="57" t="s">
        <v>24</v>
      </c>
      <c r="D7" s="25" t="s">
        <v>215</v>
      </c>
      <c r="E7" s="30"/>
    </row>
    <row r="8" spans="1:5" ht="39.950000000000003" customHeight="1">
      <c r="A8" s="56" t="s">
        <v>31</v>
      </c>
      <c r="B8" s="59">
        <v>2</v>
      </c>
      <c r="C8" s="57" t="s">
        <v>43</v>
      </c>
      <c r="D8" s="68"/>
      <c r="E8" s="30"/>
    </row>
    <row r="9" spans="1:5" ht="39.950000000000003" customHeight="1">
      <c r="A9" s="56" t="s">
        <v>32</v>
      </c>
      <c r="B9" s="58">
        <v>250</v>
      </c>
      <c r="C9" s="57" t="s">
        <v>25</v>
      </c>
      <c r="D9" s="68"/>
      <c r="E9" s="30"/>
    </row>
    <row r="10" spans="1:5" ht="15" customHeight="1">
      <c r="A10" s="8"/>
      <c r="B10" s="12"/>
      <c r="C10" s="9"/>
      <c r="D10" s="14"/>
      <c r="E10" s="13"/>
    </row>
    <row r="11" spans="1:5" ht="39.950000000000003" customHeight="1">
      <c r="A11" s="86" t="s">
        <v>18</v>
      </c>
      <c r="B11" s="86"/>
      <c r="C11" s="86"/>
      <c r="D11" s="85">
        <f>D5+1</f>
        <v>45146</v>
      </c>
      <c r="E11" s="85"/>
    </row>
    <row r="12" spans="1:5" ht="39.950000000000003" customHeight="1">
      <c r="A12" s="60" t="s">
        <v>0</v>
      </c>
      <c r="B12" s="61">
        <v>80</v>
      </c>
      <c r="C12" s="31" t="s">
        <v>25</v>
      </c>
      <c r="D12" s="24" t="s">
        <v>136</v>
      </c>
      <c r="E12" s="28" t="s">
        <v>12</v>
      </c>
    </row>
    <row r="13" spans="1:5" ht="39.950000000000003" customHeight="1">
      <c r="A13" s="60" t="s">
        <v>1</v>
      </c>
      <c r="B13" s="61">
        <v>250</v>
      </c>
      <c r="C13" s="31" t="s">
        <v>24</v>
      </c>
      <c r="D13" s="26"/>
      <c r="E13" s="28"/>
    </row>
    <row r="14" spans="1:5" ht="39.950000000000003" customHeight="1">
      <c r="A14" s="60" t="s">
        <v>31</v>
      </c>
      <c r="B14" s="61">
        <v>200</v>
      </c>
      <c r="C14" s="31" t="s">
        <v>25</v>
      </c>
      <c r="D14" s="26"/>
      <c r="E14" s="28"/>
    </row>
    <row r="15" spans="1:5" ht="39.950000000000003" customHeight="1">
      <c r="A15" s="60" t="s">
        <v>32</v>
      </c>
      <c r="B15" s="61">
        <v>100</v>
      </c>
      <c r="C15" s="31" t="s">
        <v>25</v>
      </c>
      <c r="D15" s="32"/>
      <c r="E15" s="28"/>
    </row>
    <row r="16" spans="1:5" ht="15" customHeight="1">
      <c r="A16" s="8"/>
      <c r="B16" s="12"/>
      <c r="C16" s="9"/>
      <c r="D16" s="15"/>
      <c r="E16" s="9"/>
    </row>
    <row r="17" spans="1:12" ht="39.950000000000003" customHeight="1">
      <c r="A17" s="79" t="s">
        <v>19</v>
      </c>
      <c r="B17" s="79"/>
      <c r="C17" s="79"/>
      <c r="D17" s="85">
        <f>D5+2</f>
        <v>45147</v>
      </c>
      <c r="E17" s="85"/>
    </row>
    <row r="18" spans="1:12" ht="39.950000000000003" customHeight="1">
      <c r="A18" s="60" t="s">
        <v>0</v>
      </c>
      <c r="B18" s="61">
        <v>150</v>
      </c>
      <c r="C18" s="31" t="s">
        <v>24</v>
      </c>
      <c r="D18" s="33"/>
      <c r="E18" s="38"/>
    </row>
    <row r="19" spans="1:12" ht="39.950000000000003" customHeight="1">
      <c r="A19" s="60" t="s">
        <v>1</v>
      </c>
      <c r="B19" s="61">
        <v>250</v>
      </c>
      <c r="C19" s="31" t="s">
        <v>24</v>
      </c>
      <c r="D19" s="25"/>
      <c r="E19" s="27"/>
    </row>
    <row r="20" spans="1:12" ht="39.950000000000003" customHeight="1">
      <c r="A20" s="60" t="s">
        <v>31</v>
      </c>
      <c r="B20" s="61">
        <v>200</v>
      </c>
      <c r="C20" s="31" t="s">
        <v>25</v>
      </c>
      <c r="D20" s="26"/>
      <c r="E20" s="39"/>
    </row>
    <row r="21" spans="1:12" ht="39.950000000000003" customHeight="1">
      <c r="A21" s="60" t="s">
        <v>32</v>
      </c>
      <c r="B21" s="61">
        <v>130</v>
      </c>
      <c r="C21" s="31" t="s">
        <v>25</v>
      </c>
      <c r="D21" s="26"/>
      <c r="E21" s="38"/>
    </row>
    <row r="22" spans="1:12" ht="15" customHeight="1">
      <c r="A22" s="8"/>
      <c r="B22" s="12"/>
      <c r="C22" s="9"/>
      <c r="D22" s="16"/>
      <c r="E22" s="9"/>
    </row>
    <row r="23" spans="1:12" ht="39.950000000000003" customHeight="1">
      <c r="A23" s="79" t="s">
        <v>20</v>
      </c>
      <c r="B23" s="79"/>
      <c r="C23" s="79"/>
      <c r="D23" s="85">
        <f>D5+3</f>
        <v>45148</v>
      </c>
      <c r="E23" s="85"/>
    </row>
    <row r="24" spans="1:12" ht="50.1" customHeight="1">
      <c r="A24" s="60" t="s">
        <v>0</v>
      </c>
      <c r="B24" s="61">
        <v>100</v>
      </c>
      <c r="C24" s="31" t="s">
        <v>25</v>
      </c>
      <c r="D24" s="32"/>
      <c r="E24" s="38"/>
    </row>
    <row r="25" spans="1:12" ht="39.950000000000003" customHeight="1">
      <c r="A25" s="60" t="s">
        <v>1</v>
      </c>
      <c r="B25" s="61">
        <v>250</v>
      </c>
      <c r="C25" s="31" t="s">
        <v>24</v>
      </c>
      <c r="D25" s="26"/>
      <c r="E25" s="38"/>
      <c r="K25" s="22"/>
      <c r="L25" s="9"/>
    </row>
    <row r="26" spans="1:12" ht="39.950000000000003" customHeight="1">
      <c r="A26" s="60" t="s">
        <v>31</v>
      </c>
      <c r="B26" s="61">
        <v>200</v>
      </c>
      <c r="C26" s="31" t="s">
        <v>25</v>
      </c>
      <c r="D26" s="26"/>
      <c r="E26" s="27"/>
    </row>
    <row r="27" spans="1:12" ht="39.950000000000003" customHeight="1">
      <c r="A27" s="60" t="s">
        <v>32</v>
      </c>
      <c r="B27" s="61">
        <v>80</v>
      </c>
      <c r="C27" s="31" t="s">
        <v>25</v>
      </c>
      <c r="D27" s="26"/>
      <c r="E27" s="27"/>
    </row>
    <row r="28" spans="1:12" ht="15" customHeight="1">
      <c r="A28" s="8"/>
      <c r="B28" s="12"/>
      <c r="C28" s="9"/>
      <c r="D28" s="17"/>
      <c r="E28" s="18"/>
    </row>
    <row r="29" spans="1:12" ht="39.950000000000003" customHeight="1">
      <c r="A29" s="79" t="s">
        <v>21</v>
      </c>
      <c r="B29" s="79"/>
      <c r="C29" s="79"/>
      <c r="D29" s="80">
        <f>D5+4</f>
        <v>45149</v>
      </c>
      <c r="E29" s="80"/>
    </row>
    <row r="30" spans="1:12" ht="39.950000000000003" customHeight="1">
      <c r="A30" s="60" t="s">
        <v>0</v>
      </c>
      <c r="B30" s="61">
        <v>2</v>
      </c>
      <c r="C30" s="31" t="s">
        <v>43</v>
      </c>
      <c r="D30" s="24"/>
      <c r="E30" s="44"/>
    </row>
    <row r="31" spans="1:12" ht="39.950000000000003" customHeight="1">
      <c r="A31" s="60" t="s">
        <v>1</v>
      </c>
      <c r="B31" s="61">
        <v>250</v>
      </c>
      <c r="C31" s="31" t="s">
        <v>24</v>
      </c>
      <c r="D31" s="32"/>
      <c r="E31" s="44"/>
    </row>
    <row r="32" spans="1:12" ht="39.75" customHeight="1">
      <c r="A32" s="60" t="s">
        <v>31</v>
      </c>
      <c r="B32" s="61">
        <v>200</v>
      </c>
      <c r="C32" s="31" t="s">
        <v>25</v>
      </c>
      <c r="D32" s="34"/>
      <c r="E32" s="44"/>
    </row>
    <row r="33" spans="1:5" ht="69.95" customHeight="1">
      <c r="A33" s="60" t="s">
        <v>32</v>
      </c>
      <c r="B33" s="61">
        <v>100</v>
      </c>
      <c r="C33" s="31" t="s">
        <v>25</v>
      </c>
      <c r="D33" s="26"/>
      <c r="E33" s="44"/>
    </row>
    <row r="34" spans="1:5" ht="15" customHeight="1">
      <c r="A34" s="8"/>
      <c r="B34" s="12"/>
      <c r="C34" s="9"/>
      <c r="D34" s="17"/>
      <c r="E34" s="18"/>
    </row>
    <row r="35" spans="1:5" ht="39.950000000000003" customHeight="1">
      <c r="A35" s="79" t="s">
        <v>22</v>
      </c>
      <c r="B35" s="79"/>
      <c r="C35" s="79"/>
      <c r="D35" s="80">
        <f>D5+5</f>
        <v>45150</v>
      </c>
      <c r="E35" s="80"/>
    </row>
    <row r="36" spans="1:5" ht="39.950000000000003" customHeight="1">
      <c r="A36" s="60" t="s">
        <v>0</v>
      </c>
      <c r="B36" s="31">
        <v>2</v>
      </c>
      <c r="C36" s="62" t="s">
        <v>43</v>
      </c>
      <c r="D36" s="34"/>
      <c r="E36" s="44"/>
    </row>
    <row r="37" spans="1:5" ht="39.950000000000003" customHeight="1">
      <c r="A37" s="60" t="s">
        <v>1</v>
      </c>
      <c r="B37" s="61">
        <v>250</v>
      </c>
      <c r="C37" s="62" t="s">
        <v>24</v>
      </c>
      <c r="D37" s="35"/>
      <c r="E37" s="44"/>
    </row>
    <row r="38" spans="1:5" ht="39.950000000000003" customHeight="1">
      <c r="A38" s="60" t="s">
        <v>31</v>
      </c>
      <c r="B38" s="61">
        <v>200</v>
      </c>
      <c r="C38" s="62" t="s">
        <v>25</v>
      </c>
      <c r="D38" s="32"/>
      <c r="E38" s="44"/>
    </row>
    <row r="39" spans="1:5" ht="39.950000000000003" customHeight="1">
      <c r="A39" s="60" t="s">
        <v>32</v>
      </c>
      <c r="B39" s="61">
        <v>100</v>
      </c>
      <c r="C39" s="62" t="s">
        <v>25</v>
      </c>
      <c r="D39" s="32"/>
      <c r="E39" s="44"/>
    </row>
    <row r="40" spans="1:5" ht="20.100000000000001" customHeight="1">
      <c r="A40" s="8"/>
      <c r="B40" s="12"/>
      <c r="C40" s="10"/>
      <c r="D40" s="19"/>
      <c r="E40" s="9"/>
    </row>
    <row r="41" spans="1:5" s="36" customFormat="1" ht="39.950000000000003" customHeight="1">
      <c r="A41" s="81" t="s">
        <v>23</v>
      </c>
      <c r="B41" s="81"/>
      <c r="C41" s="81"/>
      <c r="D41" s="82">
        <f>D5+6</f>
        <v>45151</v>
      </c>
      <c r="E41" s="82"/>
    </row>
    <row r="42" spans="1:5" ht="39.950000000000003" customHeight="1">
      <c r="A42" s="60" t="s">
        <v>0</v>
      </c>
      <c r="B42" s="61">
        <v>50</v>
      </c>
      <c r="C42" s="31" t="s">
        <v>25</v>
      </c>
      <c r="D42" s="26"/>
      <c r="E42" s="28"/>
    </row>
    <row r="43" spans="1:5" ht="39.950000000000003" customHeight="1">
      <c r="A43" s="60" t="s">
        <v>1</v>
      </c>
      <c r="B43" s="61">
        <v>250</v>
      </c>
      <c r="C43" s="31" t="s">
        <v>24</v>
      </c>
      <c r="D43" s="25"/>
      <c r="E43" s="28"/>
    </row>
    <row r="44" spans="1:5" ht="39.950000000000003" customHeight="1">
      <c r="A44" s="60" t="s">
        <v>31</v>
      </c>
      <c r="B44" s="61">
        <v>200</v>
      </c>
      <c r="C44" s="31" t="s">
        <v>25</v>
      </c>
      <c r="D44" s="32"/>
      <c r="E44" s="28"/>
    </row>
    <row r="45" spans="1:5" ht="39.950000000000003" customHeight="1">
      <c r="A45" s="60" t="s">
        <v>32</v>
      </c>
      <c r="B45" s="61">
        <v>130</v>
      </c>
      <c r="C45" s="31" t="s">
        <v>25</v>
      </c>
      <c r="D45" s="32"/>
      <c r="E45" s="28"/>
    </row>
    <row r="46" spans="1:5" ht="39.950000000000003" customHeight="1">
      <c r="A46" s="78" t="s">
        <v>14</v>
      </c>
      <c r="B46" s="78"/>
      <c r="C46" s="78"/>
      <c r="D46" s="78"/>
      <c r="E46" s="78"/>
    </row>
    <row r="47" spans="1:5" ht="69.95" customHeight="1">
      <c r="A47" s="79"/>
      <c r="B47" s="79"/>
      <c r="C47" s="79"/>
      <c r="D47" s="79"/>
      <c r="E47" s="79"/>
    </row>
    <row r="48" spans="1:5" ht="69.95" customHeight="1">
      <c r="A48" s="83" t="s">
        <v>71</v>
      </c>
      <c r="B48" s="83"/>
      <c r="C48" s="83"/>
      <c r="D48" s="83"/>
      <c r="E48" s="83"/>
    </row>
    <row r="49" spans="1:10" ht="39.950000000000003" customHeight="1">
      <c r="A49" s="84" t="s">
        <v>163</v>
      </c>
      <c r="B49" s="84"/>
      <c r="C49" s="84"/>
      <c r="D49" s="84"/>
      <c r="E49" s="84"/>
    </row>
    <row r="50" spans="1:10" ht="39.950000000000003" customHeight="1">
      <c r="A50" s="84" t="s">
        <v>164</v>
      </c>
      <c r="B50" s="84"/>
      <c r="C50" s="84"/>
      <c r="D50" s="84"/>
      <c r="E50" s="84"/>
    </row>
    <row r="51" spans="1:10" ht="52.5" customHeight="1">
      <c r="A51" s="1"/>
      <c r="B51" s="1"/>
      <c r="C51" s="1"/>
      <c r="D51" s="1"/>
      <c r="E51" s="1"/>
    </row>
    <row r="52" spans="1:10" ht="39.950000000000003" customHeight="1">
      <c r="A52" s="75" t="s">
        <v>17</v>
      </c>
      <c r="B52" s="75"/>
      <c r="C52" s="75"/>
      <c r="D52" s="11">
        <v>45145</v>
      </c>
      <c r="E52" s="43" t="s">
        <v>7</v>
      </c>
    </row>
    <row r="53" spans="1:10" ht="45" customHeight="1">
      <c r="A53" s="63" t="s">
        <v>51</v>
      </c>
      <c r="B53" s="29">
        <v>1</v>
      </c>
      <c r="C53" s="69" t="s">
        <v>43</v>
      </c>
      <c r="D53" s="24"/>
      <c r="E53" s="27"/>
    </row>
    <row r="54" spans="1:10" ht="45" customHeight="1">
      <c r="A54" s="64" t="s">
        <v>50</v>
      </c>
      <c r="B54" s="30">
        <v>48</v>
      </c>
      <c r="C54" s="70" t="s">
        <v>25</v>
      </c>
      <c r="D54" s="54"/>
      <c r="E54" s="27"/>
    </row>
    <row r="55" spans="1:10" ht="45" customHeight="1">
      <c r="A55" s="63" t="s">
        <v>47</v>
      </c>
      <c r="B55" s="65">
        <v>90</v>
      </c>
      <c r="C55" s="69" t="s">
        <v>25</v>
      </c>
      <c r="D55" s="26"/>
      <c r="E55" s="30"/>
      <c r="I55" s="52"/>
      <c r="J55" s="53"/>
    </row>
    <row r="56" spans="1:10" ht="45" customHeight="1">
      <c r="A56" s="63" t="s">
        <v>48</v>
      </c>
      <c r="B56" s="66">
        <v>150</v>
      </c>
      <c r="C56" s="69" t="s">
        <v>25</v>
      </c>
      <c r="D56" s="68"/>
      <c r="E56" s="27"/>
      <c r="I56" s="52"/>
      <c r="J56" s="53"/>
    </row>
    <row r="57" spans="1:10" ht="15" customHeight="1">
      <c r="A57" s="42"/>
      <c r="B57" s="41"/>
      <c r="C57" s="40"/>
      <c r="D57" s="52"/>
      <c r="E57" s="53"/>
    </row>
    <row r="58" spans="1:10" ht="39.950000000000003" customHeight="1">
      <c r="A58" s="75" t="s">
        <v>18</v>
      </c>
      <c r="B58" s="75"/>
      <c r="C58" s="75"/>
      <c r="D58" s="76">
        <f>D52+1</f>
        <v>45146</v>
      </c>
      <c r="E58" s="76"/>
    </row>
    <row r="59" spans="1:10" ht="45" customHeight="1">
      <c r="A59" s="63" t="s">
        <v>51</v>
      </c>
      <c r="B59" s="29">
        <v>1</v>
      </c>
      <c r="C59" s="29" t="s">
        <v>43</v>
      </c>
      <c r="D59" s="24"/>
      <c r="E59" s="38"/>
    </row>
    <row r="60" spans="1:10" ht="45" customHeight="1">
      <c r="A60" s="64" t="s">
        <v>50</v>
      </c>
      <c r="B60" s="30">
        <v>100</v>
      </c>
      <c r="C60" s="30" t="s">
        <v>25</v>
      </c>
      <c r="D60" s="26"/>
      <c r="E60" s="27"/>
    </row>
    <row r="61" spans="1:10" ht="45" customHeight="1">
      <c r="A61" s="63" t="s">
        <v>47</v>
      </c>
      <c r="B61" s="65">
        <v>200</v>
      </c>
      <c r="C61" s="29" t="s">
        <v>25</v>
      </c>
      <c r="D61" s="25"/>
      <c r="E61" s="27"/>
    </row>
    <row r="62" spans="1:10" ht="45" customHeight="1">
      <c r="A62" s="63" t="s">
        <v>48</v>
      </c>
      <c r="B62" s="66">
        <v>200</v>
      </c>
      <c r="C62" s="29" t="s">
        <v>25</v>
      </c>
      <c r="D62" s="32"/>
      <c r="E62" s="38"/>
    </row>
    <row r="63" spans="1:10" ht="15" customHeight="1">
      <c r="A63" s="8"/>
      <c r="B63" s="12"/>
      <c r="C63" s="8"/>
      <c r="D63" s="3"/>
      <c r="E63" s="2"/>
    </row>
    <row r="64" spans="1:10" s="20" customFormat="1" ht="39.950000000000003" customHeight="1">
      <c r="A64" s="75" t="s">
        <v>19</v>
      </c>
      <c r="B64" s="75"/>
      <c r="C64" s="75"/>
      <c r="D64" s="76">
        <f>D52+2</f>
        <v>45147</v>
      </c>
      <c r="E64" s="76"/>
    </row>
    <row r="65" spans="1:5" ht="45" customHeight="1">
      <c r="A65" s="63" t="s">
        <v>51</v>
      </c>
      <c r="B65" s="29">
        <v>1</v>
      </c>
      <c r="C65" s="29" t="s">
        <v>43</v>
      </c>
      <c r="D65" s="26"/>
      <c r="E65" s="38"/>
    </row>
    <row r="66" spans="1:5" ht="45" customHeight="1">
      <c r="A66" s="64" t="s">
        <v>50</v>
      </c>
      <c r="B66" s="30">
        <v>50</v>
      </c>
      <c r="C66" s="30" t="s">
        <v>25</v>
      </c>
      <c r="D66" s="32"/>
      <c r="E66" s="38"/>
    </row>
    <row r="67" spans="1:5" s="21" customFormat="1" ht="45" customHeight="1">
      <c r="A67" s="63" t="s">
        <v>47</v>
      </c>
      <c r="B67" s="65">
        <v>200</v>
      </c>
      <c r="C67" s="29" t="s">
        <v>25</v>
      </c>
      <c r="D67" s="26"/>
      <c r="E67" s="45"/>
    </row>
    <row r="68" spans="1:5" ht="45" customHeight="1">
      <c r="A68" s="63" t="s">
        <v>48</v>
      </c>
      <c r="B68" s="66">
        <v>200</v>
      </c>
      <c r="C68" s="29" t="s">
        <v>25</v>
      </c>
      <c r="D68" s="32"/>
      <c r="E68" s="46"/>
    </row>
    <row r="69" spans="1:5" ht="15" customHeight="1">
      <c r="A69" s="8"/>
      <c r="B69" s="12"/>
      <c r="C69" s="8"/>
      <c r="D69" s="3"/>
      <c r="E69" s="3"/>
    </row>
    <row r="70" spans="1:5" ht="39.950000000000003" customHeight="1">
      <c r="A70" s="75" t="s">
        <v>20</v>
      </c>
      <c r="B70" s="75"/>
      <c r="C70" s="75"/>
      <c r="D70" s="76">
        <f>D52+3</f>
        <v>45148</v>
      </c>
      <c r="E70" s="76"/>
    </row>
    <row r="71" spans="1:5" ht="45" customHeight="1">
      <c r="A71" s="63" t="s">
        <v>51</v>
      </c>
      <c r="B71" s="29">
        <v>1</v>
      </c>
      <c r="C71" s="29" t="s">
        <v>43</v>
      </c>
      <c r="D71" s="32"/>
      <c r="E71" s="28"/>
    </row>
    <row r="72" spans="1:5" ht="45" customHeight="1">
      <c r="A72" s="64" t="s">
        <v>50</v>
      </c>
      <c r="B72" s="30">
        <v>48</v>
      </c>
      <c r="C72" s="30" t="s">
        <v>25</v>
      </c>
      <c r="D72" s="26"/>
      <c r="E72" s="28"/>
    </row>
    <row r="73" spans="1:5" ht="45" customHeight="1">
      <c r="A73" s="63" t="s">
        <v>47</v>
      </c>
      <c r="B73" s="65">
        <v>200</v>
      </c>
      <c r="C73" s="29" t="s">
        <v>25</v>
      </c>
      <c r="D73" s="32"/>
      <c r="E73" s="28"/>
    </row>
    <row r="74" spans="1:5" ht="45" customHeight="1">
      <c r="A74" s="63" t="s">
        <v>48</v>
      </c>
      <c r="B74" s="66">
        <v>100</v>
      </c>
      <c r="C74" s="29" t="s">
        <v>25</v>
      </c>
      <c r="D74" s="32"/>
      <c r="E74" s="44"/>
    </row>
    <row r="75" spans="1:5" ht="15" customHeight="1">
      <c r="A75" s="8"/>
      <c r="B75" s="12"/>
      <c r="C75" s="8"/>
      <c r="D75" s="5"/>
      <c r="E75" s="5"/>
    </row>
    <row r="76" spans="1:5" ht="39.950000000000003" customHeight="1">
      <c r="A76" s="75" t="s">
        <v>21</v>
      </c>
      <c r="B76" s="75"/>
      <c r="C76" s="75"/>
      <c r="D76" s="77">
        <f>D52+4</f>
        <v>45149</v>
      </c>
      <c r="E76" s="77"/>
    </row>
    <row r="77" spans="1:5" ht="45" customHeight="1">
      <c r="A77" s="63" t="s">
        <v>51</v>
      </c>
      <c r="B77" s="29">
        <v>1</v>
      </c>
      <c r="C77" s="29" t="s">
        <v>43</v>
      </c>
      <c r="D77" s="24"/>
      <c r="E77" s="44"/>
    </row>
    <row r="78" spans="1:5" ht="45" customHeight="1">
      <c r="A78" s="64" t="s">
        <v>50</v>
      </c>
      <c r="B78" s="30">
        <v>80</v>
      </c>
      <c r="C78" s="30" t="s">
        <v>25</v>
      </c>
      <c r="D78" s="32"/>
      <c r="E78" s="44"/>
    </row>
    <row r="79" spans="1:5" ht="45" customHeight="1">
      <c r="A79" s="63" t="s">
        <v>47</v>
      </c>
      <c r="B79" s="65">
        <v>4</v>
      </c>
      <c r="C79" s="29" t="s">
        <v>43</v>
      </c>
      <c r="D79" s="32"/>
      <c r="E79" s="44"/>
    </row>
    <row r="80" spans="1:5" ht="45" customHeight="1">
      <c r="A80" s="63" t="s">
        <v>48</v>
      </c>
      <c r="B80" s="66">
        <v>120</v>
      </c>
      <c r="C80" s="29" t="s">
        <v>25</v>
      </c>
      <c r="D80" s="32"/>
      <c r="E80" s="44"/>
    </row>
    <row r="81" spans="1:5" ht="15" customHeight="1">
      <c r="A81" s="8"/>
      <c r="B81" s="12"/>
      <c r="C81" s="8"/>
      <c r="D81" s="6"/>
      <c r="E81" s="4"/>
    </row>
    <row r="82" spans="1:5" s="20" customFormat="1" ht="39.950000000000003" customHeight="1">
      <c r="A82" s="75" t="s">
        <v>22</v>
      </c>
      <c r="B82" s="75"/>
      <c r="C82" s="75"/>
      <c r="D82" s="77">
        <f>D52+5</f>
        <v>45150</v>
      </c>
      <c r="E82" s="77"/>
    </row>
    <row r="83" spans="1:5" ht="45" customHeight="1">
      <c r="A83" s="63" t="s">
        <v>51</v>
      </c>
      <c r="B83" s="29">
        <v>1</v>
      </c>
      <c r="C83" s="29" t="s">
        <v>43</v>
      </c>
      <c r="D83" s="47"/>
      <c r="E83" s="50"/>
    </row>
    <row r="84" spans="1:5" ht="45" customHeight="1">
      <c r="A84" s="64" t="s">
        <v>50</v>
      </c>
      <c r="B84" s="30">
        <v>150</v>
      </c>
      <c r="C84" s="30" t="s">
        <v>25</v>
      </c>
      <c r="D84" s="48"/>
      <c r="E84" s="44"/>
    </row>
    <row r="85" spans="1:5" ht="45" customHeight="1">
      <c r="A85" s="63" t="s">
        <v>47</v>
      </c>
      <c r="B85" s="65">
        <v>200</v>
      </c>
      <c r="C85" s="29" t="s">
        <v>25</v>
      </c>
      <c r="D85" s="48"/>
      <c r="E85" s="44"/>
    </row>
    <row r="86" spans="1:5" ht="45" customHeight="1">
      <c r="A86" s="63" t="s">
        <v>48</v>
      </c>
      <c r="B86" s="66">
        <v>100</v>
      </c>
      <c r="C86" s="29" t="s">
        <v>25</v>
      </c>
      <c r="D86" s="49"/>
      <c r="E86" s="51"/>
    </row>
    <row r="87" spans="1:5" ht="15" customHeight="1">
      <c r="A87" s="8"/>
      <c r="B87" s="12"/>
      <c r="C87" s="3"/>
      <c r="D87" s="7"/>
      <c r="E87" s="3"/>
    </row>
    <row r="88" spans="1:5" ht="39.950000000000003" customHeight="1">
      <c r="A88" s="75" t="s">
        <v>23</v>
      </c>
      <c r="B88" s="75"/>
      <c r="C88" s="75"/>
      <c r="D88" s="76">
        <f>D52+6</f>
        <v>45151</v>
      </c>
      <c r="E88" s="76"/>
    </row>
    <row r="89" spans="1:5" ht="45" customHeight="1">
      <c r="A89" s="63" t="s">
        <v>51</v>
      </c>
      <c r="B89" s="29">
        <v>80</v>
      </c>
      <c r="C89" s="29" t="s">
        <v>25</v>
      </c>
      <c r="D89" s="26"/>
      <c r="E89" s="55"/>
    </row>
    <row r="90" spans="1:5" ht="45" customHeight="1">
      <c r="A90" s="64" t="s">
        <v>50</v>
      </c>
      <c r="B90" s="30">
        <v>80</v>
      </c>
      <c r="C90" s="30" t="s">
        <v>25</v>
      </c>
      <c r="D90" s="25"/>
      <c r="E90" s="28"/>
    </row>
    <row r="91" spans="1:5" ht="45" customHeight="1">
      <c r="A91" s="63" t="s">
        <v>47</v>
      </c>
      <c r="B91" s="65">
        <v>200</v>
      </c>
      <c r="C91" s="29" t="s">
        <v>25</v>
      </c>
      <c r="D91" s="32"/>
      <c r="E91" s="28"/>
    </row>
    <row r="92" spans="1:5" ht="45" customHeight="1">
      <c r="A92" s="63" t="s">
        <v>48</v>
      </c>
      <c r="B92" s="66">
        <v>100</v>
      </c>
      <c r="C92" s="29" t="s">
        <v>25</v>
      </c>
      <c r="D92" s="32"/>
      <c r="E92" s="55"/>
    </row>
    <row r="93" spans="1:5" ht="39.950000000000003" customHeight="1">
      <c r="A93" s="79" t="s">
        <v>14</v>
      </c>
      <c r="B93" s="79"/>
      <c r="C93" s="79"/>
      <c r="D93" s="79"/>
      <c r="E93" s="79"/>
    </row>
    <row r="94" spans="1:5" ht="44.25" customHeight="1">
      <c r="A94" s="79"/>
      <c r="B94" s="79"/>
      <c r="C94" s="79"/>
      <c r="D94" s="79"/>
      <c r="E94" s="79"/>
    </row>
    <row r="95" spans="1:5" ht="56.25" customHeight="1"/>
    <row r="96" spans="1:5" ht="56.25" customHeight="1"/>
    <row r="97" ht="56.25" customHeight="1"/>
    <row r="98" ht="56.25" customHeight="1"/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</sheetData>
  <mergeCells count="34">
    <mergeCell ref="A1:E1"/>
    <mergeCell ref="A2:E2"/>
    <mergeCell ref="A3:E3"/>
    <mergeCell ref="A5:C5"/>
    <mergeCell ref="A11:C11"/>
    <mergeCell ref="D11:E11"/>
    <mergeCell ref="A17:C17"/>
    <mergeCell ref="D17:E17"/>
    <mergeCell ref="A23:C23"/>
    <mergeCell ref="D23:E23"/>
    <mergeCell ref="A29:C29"/>
    <mergeCell ref="D29:E29"/>
    <mergeCell ref="A64:C64"/>
    <mergeCell ref="D64:E64"/>
    <mergeCell ref="A35:C35"/>
    <mergeCell ref="D35:E35"/>
    <mergeCell ref="A41:C41"/>
    <mergeCell ref="D41:E41"/>
    <mergeCell ref="A46:E47"/>
    <mergeCell ref="A48:E48"/>
    <mergeCell ref="A49:E49"/>
    <mergeCell ref="A50:E50"/>
    <mergeCell ref="A52:C52"/>
    <mergeCell ref="A58:C58"/>
    <mergeCell ref="D58:E58"/>
    <mergeCell ref="A88:C88"/>
    <mergeCell ref="D88:E88"/>
    <mergeCell ref="A93:E94"/>
    <mergeCell ref="A70:C70"/>
    <mergeCell ref="D70:E70"/>
    <mergeCell ref="A76:C76"/>
    <mergeCell ref="D76:E76"/>
    <mergeCell ref="A82:C82"/>
    <mergeCell ref="D82:E82"/>
  </mergeCells>
  <printOptions horizontalCentered="1"/>
  <pageMargins left="0.25" right="0.25" top="0.20454545454545456" bottom="0.51136363636363635" header="0.3" footer="5.6818181818181816E-2"/>
  <pageSetup paperSize="9" scale="43" pageOrder="overThenDown" orientation="portrait" useFirstPageNumber="1" r:id="rId1"/>
  <headerFooter>
    <oddFooter>&amp;LGSM: +420 604 464 248 
Projektová manažérka&amp;CPENZION BLATENSKÝ DVŮR
Blato 33
530 02 Pardubice&amp;RGSM: +420 77 629 235
Koordinátorka stravování</oddFooter>
  </headerFooter>
  <rowBreaks count="1" manualBreakCount="1">
    <brk id="47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40F9-12AF-49FF-8476-CDD6817876C6}">
  <dimension ref="A1:L126"/>
  <sheetViews>
    <sheetView topLeftCell="A70" zoomScale="53" zoomScaleNormal="53" zoomScaleSheetLayoutView="46" zoomScalePageLayoutView="55" workbookViewId="0">
      <selection activeCell="D55" sqref="D55"/>
    </sheetView>
  </sheetViews>
  <sheetFormatPr defaultColWidth="8.453125" defaultRowHeight="18"/>
  <cols>
    <col min="1" max="1" width="7.6328125" customWidth="1"/>
    <col min="2" max="2" width="6.26953125" customWidth="1"/>
    <col min="3" max="3" width="4.81640625" customWidth="1"/>
    <col min="4" max="4" width="120.6328125" customWidth="1"/>
    <col min="5" max="5" width="14.6328125" customWidth="1"/>
  </cols>
  <sheetData>
    <row r="1" spans="1:5" ht="60" customHeight="1">
      <c r="A1" s="83" t="s">
        <v>70</v>
      </c>
      <c r="B1" s="83"/>
      <c r="C1" s="83"/>
      <c r="D1" s="83"/>
      <c r="E1" s="83"/>
    </row>
    <row r="2" spans="1:5" ht="39.950000000000003" customHeight="1">
      <c r="A2" s="87" t="s">
        <v>165</v>
      </c>
      <c r="B2" s="87"/>
      <c r="C2" s="87"/>
      <c r="D2" s="87"/>
      <c r="E2" s="87"/>
    </row>
    <row r="3" spans="1:5" ht="39.950000000000003" customHeight="1">
      <c r="A3" s="87" t="s">
        <v>166</v>
      </c>
      <c r="B3" s="87"/>
      <c r="C3" s="87"/>
      <c r="D3" s="87"/>
      <c r="E3" s="87"/>
    </row>
    <row r="4" spans="1:5" ht="54" customHeight="1">
      <c r="A4" s="1"/>
      <c r="B4" s="1"/>
      <c r="C4" s="1"/>
      <c r="D4" s="1"/>
      <c r="E4" s="1"/>
    </row>
    <row r="5" spans="1:5" ht="39.950000000000003" customHeight="1">
      <c r="A5" s="79" t="s">
        <v>17</v>
      </c>
      <c r="B5" s="79"/>
      <c r="C5" s="79"/>
      <c r="D5" s="23">
        <v>45152</v>
      </c>
      <c r="E5" s="37" t="s">
        <v>7</v>
      </c>
    </row>
    <row r="6" spans="1:5" ht="39.950000000000003" customHeight="1">
      <c r="A6" s="56" t="s">
        <v>0</v>
      </c>
      <c r="B6" s="57">
        <v>20</v>
      </c>
      <c r="C6" s="57" t="s">
        <v>25</v>
      </c>
      <c r="D6" s="24"/>
      <c r="E6" s="30"/>
    </row>
    <row r="7" spans="1:5" ht="39.950000000000003" customHeight="1">
      <c r="A7" s="56" t="s">
        <v>1</v>
      </c>
      <c r="B7" s="58">
        <v>250</v>
      </c>
      <c r="C7" s="57" t="s">
        <v>24</v>
      </c>
      <c r="D7" s="25"/>
      <c r="E7" s="30"/>
    </row>
    <row r="8" spans="1:5" ht="39.950000000000003" customHeight="1">
      <c r="A8" s="56" t="s">
        <v>31</v>
      </c>
      <c r="B8" s="59">
        <v>2</v>
      </c>
      <c r="C8" s="57" t="s">
        <v>43</v>
      </c>
      <c r="D8" s="68"/>
      <c r="E8" s="30"/>
    </row>
    <row r="9" spans="1:5" ht="39.950000000000003" customHeight="1">
      <c r="A9" s="56" t="s">
        <v>32</v>
      </c>
      <c r="B9" s="58">
        <v>250</v>
      </c>
      <c r="C9" s="57" t="s">
        <v>25</v>
      </c>
      <c r="D9" s="68"/>
      <c r="E9" s="30"/>
    </row>
    <row r="10" spans="1:5" ht="15" customHeight="1">
      <c r="A10" s="8"/>
      <c r="B10" s="12"/>
      <c r="C10" s="9"/>
      <c r="D10" s="14"/>
      <c r="E10" s="13"/>
    </row>
    <row r="11" spans="1:5" ht="39.950000000000003" customHeight="1">
      <c r="A11" s="86" t="s">
        <v>18</v>
      </c>
      <c r="B11" s="86"/>
      <c r="C11" s="86"/>
      <c r="D11" s="85">
        <f>D5+1</f>
        <v>45153</v>
      </c>
      <c r="E11" s="85"/>
    </row>
    <row r="12" spans="1:5" ht="39.950000000000003" customHeight="1">
      <c r="A12" s="60" t="s">
        <v>0</v>
      </c>
      <c r="B12" s="61">
        <v>80</v>
      </c>
      <c r="C12" s="31" t="s">
        <v>25</v>
      </c>
      <c r="D12" s="24" t="s">
        <v>136</v>
      </c>
      <c r="E12" s="28" t="s">
        <v>12</v>
      </c>
    </row>
    <row r="13" spans="1:5" ht="39.950000000000003" customHeight="1">
      <c r="A13" s="60" t="s">
        <v>1</v>
      </c>
      <c r="B13" s="61">
        <v>250</v>
      </c>
      <c r="C13" s="31" t="s">
        <v>24</v>
      </c>
      <c r="D13" s="26"/>
      <c r="E13" s="28"/>
    </row>
    <row r="14" spans="1:5" ht="39.950000000000003" customHeight="1">
      <c r="A14" s="60" t="s">
        <v>31</v>
      </c>
      <c r="B14" s="61">
        <v>200</v>
      </c>
      <c r="C14" s="31" t="s">
        <v>25</v>
      </c>
      <c r="D14" s="26"/>
      <c r="E14" s="28"/>
    </row>
    <row r="15" spans="1:5" ht="39.950000000000003" customHeight="1">
      <c r="A15" s="60" t="s">
        <v>32</v>
      </c>
      <c r="B15" s="61">
        <v>100</v>
      </c>
      <c r="C15" s="31" t="s">
        <v>25</v>
      </c>
      <c r="D15" s="32"/>
      <c r="E15" s="28"/>
    </row>
    <row r="16" spans="1:5" ht="15" customHeight="1">
      <c r="A16" s="8"/>
      <c r="B16" s="12"/>
      <c r="C16" s="9"/>
      <c r="D16" s="15"/>
      <c r="E16" s="9"/>
    </row>
    <row r="17" spans="1:12" ht="39.950000000000003" customHeight="1">
      <c r="A17" s="79" t="s">
        <v>19</v>
      </c>
      <c r="B17" s="79"/>
      <c r="C17" s="79"/>
      <c r="D17" s="85">
        <f>D5+2</f>
        <v>45154</v>
      </c>
      <c r="E17" s="85"/>
    </row>
    <row r="18" spans="1:12" ht="39.950000000000003" customHeight="1">
      <c r="A18" s="60" t="s">
        <v>0</v>
      </c>
      <c r="B18" s="61">
        <v>150</v>
      </c>
      <c r="C18" s="31" t="s">
        <v>24</v>
      </c>
      <c r="D18" s="33"/>
      <c r="E18" s="38"/>
    </row>
    <row r="19" spans="1:12" ht="39.950000000000003" customHeight="1">
      <c r="A19" s="60" t="s">
        <v>1</v>
      </c>
      <c r="B19" s="61">
        <v>250</v>
      </c>
      <c r="C19" s="31" t="s">
        <v>24</v>
      </c>
      <c r="D19" s="25"/>
      <c r="E19" s="27"/>
    </row>
    <row r="20" spans="1:12" ht="39.950000000000003" customHeight="1">
      <c r="A20" s="60" t="s">
        <v>31</v>
      </c>
      <c r="B20" s="61">
        <v>200</v>
      </c>
      <c r="C20" s="31" t="s">
        <v>25</v>
      </c>
      <c r="D20" s="26"/>
      <c r="E20" s="39"/>
    </row>
    <row r="21" spans="1:12" ht="39.950000000000003" customHeight="1">
      <c r="A21" s="60" t="s">
        <v>32</v>
      </c>
      <c r="B21" s="61">
        <v>130</v>
      </c>
      <c r="C21" s="31" t="s">
        <v>25</v>
      </c>
      <c r="D21" s="26"/>
      <c r="E21" s="38"/>
    </row>
    <row r="22" spans="1:12" ht="15" customHeight="1">
      <c r="A22" s="8"/>
      <c r="B22" s="12"/>
      <c r="C22" s="9"/>
      <c r="D22" s="16"/>
      <c r="E22" s="9"/>
    </row>
    <row r="23" spans="1:12" ht="39.950000000000003" customHeight="1">
      <c r="A23" s="79" t="s">
        <v>20</v>
      </c>
      <c r="B23" s="79"/>
      <c r="C23" s="79"/>
      <c r="D23" s="85">
        <f>D5+3</f>
        <v>45155</v>
      </c>
      <c r="E23" s="85"/>
    </row>
    <row r="24" spans="1:12" ht="50.1" customHeight="1">
      <c r="A24" s="60" t="s">
        <v>0</v>
      </c>
      <c r="B24" s="61">
        <v>100</v>
      </c>
      <c r="C24" s="31" t="s">
        <v>25</v>
      </c>
      <c r="D24" s="32"/>
      <c r="E24" s="38"/>
    </row>
    <row r="25" spans="1:12" ht="39.950000000000003" customHeight="1">
      <c r="A25" s="60" t="s">
        <v>1</v>
      </c>
      <c r="B25" s="61">
        <v>250</v>
      </c>
      <c r="C25" s="31" t="s">
        <v>24</v>
      </c>
      <c r="D25" s="26"/>
      <c r="E25" s="38"/>
      <c r="K25" s="22"/>
      <c r="L25" s="9"/>
    </row>
    <row r="26" spans="1:12" ht="39.950000000000003" customHeight="1">
      <c r="A26" s="60" t="s">
        <v>31</v>
      </c>
      <c r="B26" s="61">
        <v>200</v>
      </c>
      <c r="C26" s="31" t="s">
        <v>25</v>
      </c>
      <c r="D26" s="26"/>
      <c r="E26" s="27"/>
    </row>
    <row r="27" spans="1:12" ht="39.950000000000003" customHeight="1">
      <c r="A27" s="60" t="s">
        <v>32</v>
      </c>
      <c r="B27" s="61">
        <v>80</v>
      </c>
      <c r="C27" s="31" t="s">
        <v>25</v>
      </c>
      <c r="D27" s="26"/>
      <c r="E27" s="27"/>
    </row>
    <row r="28" spans="1:12" ht="15" customHeight="1">
      <c r="A28" s="8"/>
      <c r="B28" s="12"/>
      <c r="C28" s="9"/>
      <c r="D28" s="17"/>
      <c r="E28" s="18"/>
    </row>
    <row r="29" spans="1:12" ht="39.950000000000003" customHeight="1">
      <c r="A29" s="79" t="s">
        <v>21</v>
      </c>
      <c r="B29" s="79"/>
      <c r="C29" s="79"/>
      <c r="D29" s="80">
        <f>D5+4</f>
        <v>45156</v>
      </c>
      <c r="E29" s="80"/>
    </row>
    <row r="30" spans="1:12" ht="39.950000000000003" customHeight="1">
      <c r="A30" s="60" t="s">
        <v>0</v>
      </c>
      <c r="B30" s="61">
        <v>2</v>
      </c>
      <c r="C30" s="31" t="s">
        <v>43</v>
      </c>
      <c r="D30" s="24"/>
      <c r="E30" s="44"/>
    </row>
    <row r="31" spans="1:12" ht="39.950000000000003" customHeight="1">
      <c r="A31" s="60" t="s">
        <v>1</v>
      </c>
      <c r="B31" s="61">
        <v>250</v>
      </c>
      <c r="C31" s="31" t="s">
        <v>24</v>
      </c>
      <c r="D31" s="32"/>
      <c r="E31" s="44"/>
    </row>
    <row r="32" spans="1:12" ht="39.75" customHeight="1">
      <c r="A32" s="60" t="s">
        <v>31</v>
      </c>
      <c r="B32" s="61">
        <v>200</v>
      </c>
      <c r="C32" s="31" t="s">
        <v>25</v>
      </c>
      <c r="D32" s="34"/>
      <c r="E32" s="44"/>
    </row>
    <row r="33" spans="1:5" ht="69.95" customHeight="1">
      <c r="A33" s="60" t="s">
        <v>32</v>
      </c>
      <c r="B33" s="61">
        <v>100</v>
      </c>
      <c r="C33" s="31" t="s">
        <v>25</v>
      </c>
      <c r="D33" s="26"/>
      <c r="E33" s="44"/>
    </row>
    <row r="34" spans="1:5" ht="15" customHeight="1">
      <c r="A34" s="8"/>
      <c r="B34" s="12"/>
      <c r="C34" s="9"/>
      <c r="D34" s="17"/>
      <c r="E34" s="18"/>
    </row>
    <row r="35" spans="1:5" ht="39.950000000000003" customHeight="1">
      <c r="A35" s="79" t="s">
        <v>22</v>
      </c>
      <c r="B35" s="79"/>
      <c r="C35" s="79"/>
      <c r="D35" s="80">
        <f>D5+5</f>
        <v>45157</v>
      </c>
      <c r="E35" s="80"/>
    </row>
    <row r="36" spans="1:5" ht="39.950000000000003" customHeight="1">
      <c r="A36" s="60" t="s">
        <v>0</v>
      </c>
      <c r="B36" s="31">
        <v>2</v>
      </c>
      <c r="C36" s="62" t="s">
        <v>43</v>
      </c>
      <c r="D36" s="34"/>
      <c r="E36" s="44"/>
    </row>
    <row r="37" spans="1:5" ht="39.950000000000003" customHeight="1">
      <c r="A37" s="60" t="s">
        <v>1</v>
      </c>
      <c r="B37" s="61">
        <v>250</v>
      </c>
      <c r="C37" s="62" t="s">
        <v>24</v>
      </c>
      <c r="D37" s="35"/>
      <c r="E37" s="44"/>
    </row>
    <row r="38" spans="1:5" ht="39.950000000000003" customHeight="1">
      <c r="A38" s="60" t="s">
        <v>31</v>
      </c>
      <c r="B38" s="61">
        <v>200</v>
      </c>
      <c r="C38" s="62" t="s">
        <v>25</v>
      </c>
      <c r="D38" s="32"/>
      <c r="E38" s="44"/>
    </row>
    <row r="39" spans="1:5" ht="39.950000000000003" customHeight="1">
      <c r="A39" s="60" t="s">
        <v>32</v>
      </c>
      <c r="B39" s="61">
        <v>100</v>
      </c>
      <c r="C39" s="62" t="s">
        <v>25</v>
      </c>
      <c r="D39" s="32"/>
      <c r="E39" s="44"/>
    </row>
    <row r="40" spans="1:5" ht="20.100000000000001" customHeight="1">
      <c r="A40" s="8"/>
      <c r="B40" s="12"/>
      <c r="C40" s="10"/>
      <c r="D40" s="19"/>
      <c r="E40" s="9"/>
    </row>
    <row r="41" spans="1:5" s="36" customFormat="1" ht="39.950000000000003" customHeight="1">
      <c r="A41" s="81" t="s">
        <v>23</v>
      </c>
      <c r="B41" s="81"/>
      <c r="C41" s="81"/>
      <c r="D41" s="82">
        <f>D5+6</f>
        <v>45158</v>
      </c>
      <c r="E41" s="82"/>
    </row>
    <row r="42" spans="1:5" ht="39.950000000000003" customHeight="1">
      <c r="A42" s="60" t="s">
        <v>0</v>
      </c>
      <c r="B42" s="61">
        <v>50</v>
      </c>
      <c r="C42" s="31" t="s">
        <v>25</v>
      </c>
      <c r="D42" s="26"/>
      <c r="E42" s="28"/>
    </row>
    <row r="43" spans="1:5" ht="39.950000000000003" customHeight="1">
      <c r="A43" s="60" t="s">
        <v>1</v>
      </c>
      <c r="B43" s="61">
        <v>250</v>
      </c>
      <c r="C43" s="31" t="s">
        <v>24</v>
      </c>
      <c r="D43" s="25"/>
      <c r="E43" s="28"/>
    </row>
    <row r="44" spans="1:5" ht="39.950000000000003" customHeight="1">
      <c r="A44" s="60" t="s">
        <v>31</v>
      </c>
      <c r="B44" s="61">
        <v>200</v>
      </c>
      <c r="C44" s="31" t="s">
        <v>25</v>
      </c>
      <c r="D44" s="32"/>
      <c r="E44" s="28"/>
    </row>
    <row r="45" spans="1:5" ht="39.950000000000003" customHeight="1">
      <c r="A45" s="60" t="s">
        <v>32</v>
      </c>
      <c r="B45" s="61">
        <v>130</v>
      </c>
      <c r="C45" s="31" t="s">
        <v>25</v>
      </c>
      <c r="D45" s="32"/>
      <c r="E45" s="28"/>
    </row>
    <row r="46" spans="1:5" ht="39.950000000000003" customHeight="1">
      <c r="A46" s="78" t="s">
        <v>14</v>
      </c>
      <c r="B46" s="78"/>
      <c r="C46" s="78"/>
      <c r="D46" s="78"/>
      <c r="E46" s="78"/>
    </row>
    <row r="47" spans="1:5" ht="69.95" customHeight="1">
      <c r="A47" s="79"/>
      <c r="B47" s="79"/>
      <c r="C47" s="79"/>
      <c r="D47" s="79"/>
      <c r="E47" s="79"/>
    </row>
    <row r="48" spans="1:5" ht="69.95" customHeight="1">
      <c r="A48" s="83" t="s">
        <v>71</v>
      </c>
      <c r="B48" s="83"/>
      <c r="C48" s="83"/>
      <c r="D48" s="83"/>
      <c r="E48" s="83"/>
    </row>
    <row r="49" spans="1:10" ht="39.950000000000003" customHeight="1">
      <c r="A49" s="84" t="s">
        <v>165</v>
      </c>
      <c r="B49" s="84"/>
      <c r="C49" s="84"/>
      <c r="D49" s="84"/>
      <c r="E49" s="84"/>
    </row>
    <row r="50" spans="1:10" ht="39.950000000000003" customHeight="1">
      <c r="A50" s="84" t="s">
        <v>166</v>
      </c>
      <c r="B50" s="84"/>
      <c r="C50" s="84"/>
      <c r="D50" s="84"/>
      <c r="E50" s="84"/>
    </row>
    <row r="51" spans="1:10" ht="52.5" customHeight="1">
      <c r="A51" s="1"/>
      <c r="B51" s="1"/>
      <c r="C51" s="1"/>
      <c r="D51" s="1"/>
      <c r="E51" s="1"/>
    </row>
    <row r="52" spans="1:10" ht="39.950000000000003" customHeight="1">
      <c r="A52" s="75" t="s">
        <v>17</v>
      </c>
      <c r="B52" s="75"/>
      <c r="C52" s="75"/>
      <c r="D52" s="11">
        <v>45152</v>
      </c>
      <c r="E52" s="43" t="s">
        <v>7</v>
      </c>
    </row>
    <row r="53" spans="1:10" ht="45" customHeight="1">
      <c r="A53" s="63" t="s">
        <v>51</v>
      </c>
      <c r="B53" s="29">
        <v>1</v>
      </c>
      <c r="C53" s="69" t="s">
        <v>43</v>
      </c>
      <c r="D53" s="24"/>
      <c r="E53" s="27"/>
    </row>
    <row r="54" spans="1:10" ht="45" customHeight="1">
      <c r="A54" s="64" t="s">
        <v>50</v>
      </c>
      <c r="B54" s="30">
        <v>48</v>
      </c>
      <c r="C54" s="70" t="s">
        <v>25</v>
      </c>
      <c r="D54" s="54"/>
      <c r="E54" s="27"/>
    </row>
    <row r="55" spans="1:10" ht="45" customHeight="1">
      <c r="A55" s="63" t="s">
        <v>47</v>
      </c>
      <c r="B55" s="65">
        <v>90</v>
      </c>
      <c r="C55" s="69" t="s">
        <v>25</v>
      </c>
      <c r="D55" s="26"/>
      <c r="E55" s="30"/>
      <c r="I55" s="52"/>
      <c r="J55" s="53"/>
    </row>
    <row r="56" spans="1:10" ht="45" customHeight="1">
      <c r="A56" s="63" t="s">
        <v>48</v>
      </c>
      <c r="B56" s="66">
        <v>150</v>
      </c>
      <c r="C56" s="69" t="s">
        <v>25</v>
      </c>
      <c r="D56" s="68"/>
      <c r="E56" s="27"/>
      <c r="I56" s="52"/>
      <c r="J56" s="53"/>
    </row>
    <row r="57" spans="1:10" ht="15" customHeight="1">
      <c r="A57" s="42"/>
      <c r="B57" s="41"/>
      <c r="C57" s="40"/>
      <c r="D57" s="52"/>
      <c r="E57" s="53"/>
    </row>
    <row r="58" spans="1:10" ht="39.950000000000003" customHeight="1">
      <c r="A58" s="75" t="s">
        <v>18</v>
      </c>
      <c r="B58" s="75"/>
      <c r="C58" s="75"/>
      <c r="D58" s="76">
        <f>D52+1</f>
        <v>45153</v>
      </c>
      <c r="E58" s="76"/>
    </row>
    <row r="59" spans="1:10" ht="45" customHeight="1">
      <c r="A59" s="63" t="s">
        <v>51</v>
      </c>
      <c r="B59" s="29">
        <v>1</v>
      </c>
      <c r="C59" s="29" t="s">
        <v>43</v>
      </c>
      <c r="D59" s="24"/>
      <c r="E59" s="38"/>
    </row>
    <row r="60" spans="1:10" ht="45" customHeight="1">
      <c r="A60" s="64" t="s">
        <v>50</v>
      </c>
      <c r="B60" s="30">
        <v>100</v>
      </c>
      <c r="C60" s="30" t="s">
        <v>25</v>
      </c>
      <c r="D60" s="26"/>
      <c r="E60" s="27"/>
    </row>
    <row r="61" spans="1:10" ht="45" customHeight="1">
      <c r="A61" s="63" t="s">
        <v>47</v>
      </c>
      <c r="B61" s="65">
        <v>200</v>
      </c>
      <c r="C61" s="29" t="s">
        <v>25</v>
      </c>
      <c r="D61" s="25"/>
      <c r="E61" s="27"/>
    </row>
    <row r="62" spans="1:10" ht="45" customHeight="1">
      <c r="A62" s="63" t="s">
        <v>48</v>
      </c>
      <c r="B62" s="66">
        <v>200</v>
      </c>
      <c r="C62" s="29" t="s">
        <v>25</v>
      </c>
      <c r="D62" s="32"/>
      <c r="E62" s="38"/>
    </row>
    <row r="63" spans="1:10" ht="15" customHeight="1">
      <c r="A63" s="8"/>
      <c r="B63" s="12"/>
      <c r="C63" s="8"/>
      <c r="D63" s="3"/>
      <c r="E63" s="2"/>
    </row>
    <row r="64" spans="1:10" s="20" customFormat="1" ht="39.950000000000003" customHeight="1">
      <c r="A64" s="75" t="s">
        <v>19</v>
      </c>
      <c r="B64" s="75"/>
      <c r="C64" s="75"/>
      <c r="D64" s="76">
        <f>D52+2</f>
        <v>45154</v>
      </c>
      <c r="E64" s="76"/>
    </row>
    <row r="65" spans="1:5" ht="45" customHeight="1">
      <c r="A65" s="63" t="s">
        <v>51</v>
      </c>
      <c r="B65" s="29">
        <v>1</v>
      </c>
      <c r="C65" s="29" t="s">
        <v>43</v>
      </c>
      <c r="D65" s="26"/>
      <c r="E65" s="38"/>
    </row>
    <row r="66" spans="1:5" ht="45" customHeight="1">
      <c r="A66" s="64" t="s">
        <v>50</v>
      </c>
      <c r="B66" s="30">
        <v>50</v>
      </c>
      <c r="C66" s="30" t="s">
        <v>25</v>
      </c>
      <c r="D66" s="32"/>
      <c r="E66" s="38"/>
    </row>
    <row r="67" spans="1:5" s="21" customFormat="1" ht="45" customHeight="1">
      <c r="A67" s="63" t="s">
        <v>47</v>
      </c>
      <c r="B67" s="65">
        <v>200</v>
      </c>
      <c r="C67" s="29" t="s">
        <v>25</v>
      </c>
      <c r="D67" s="26"/>
      <c r="E67" s="45"/>
    </row>
    <row r="68" spans="1:5" ht="45" customHeight="1">
      <c r="A68" s="63" t="s">
        <v>48</v>
      </c>
      <c r="B68" s="66">
        <v>200</v>
      </c>
      <c r="C68" s="29" t="s">
        <v>25</v>
      </c>
      <c r="D68" s="32"/>
      <c r="E68" s="46"/>
    </row>
    <row r="69" spans="1:5" ht="15" customHeight="1">
      <c r="A69" s="8"/>
      <c r="B69" s="12"/>
      <c r="C69" s="8"/>
      <c r="D69" s="3"/>
      <c r="E69" s="3"/>
    </row>
    <row r="70" spans="1:5" ht="39.950000000000003" customHeight="1">
      <c r="A70" s="75" t="s">
        <v>20</v>
      </c>
      <c r="B70" s="75"/>
      <c r="C70" s="75"/>
      <c r="D70" s="76">
        <f>D52+3</f>
        <v>45155</v>
      </c>
      <c r="E70" s="76"/>
    </row>
    <row r="71" spans="1:5" ht="45" customHeight="1">
      <c r="A71" s="63" t="s">
        <v>51</v>
      </c>
      <c r="B71" s="29">
        <v>1</v>
      </c>
      <c r="C71" s="29" t="s">
        <v>43</v>
      </c>
      <c r="D71" s="32"/>
      <c r="E71" s="28"/>
    </row>
    <row r="72" spans="1:5" ht="45" customHeight="1">
      <c r="A72" s="64" t="s">
        <v>50</v>
      </c>
      <c r="B72" s="30">
        <v>48</v>
      </c>
      <c r="C72" s="30" t="s">
        <v>25</v>
      </c>
      <c r="D72" s="26"/>
      <c r="E72" s="28"/>
    </row>
    <row r="73" spans="1:5" ht="45" customHeight="1">
      <c r="A73" s="63" t="s">
        <v>47</v>
      </c>
      <c r="B73" s="65">
        <v>200</v>
      </c>
      <c r="C73" s="29" t="s">
        <v>25</v>
      </c>
      <c r="D73" s="32"/>
      <c r="E73" s="28"/>
    </row>
    <row r="74" spans="1:5" ht="45" customHeight="1">
      <c r="A74" s="63" t="s">
        <v>48</v>
      </c>
      <c r="B74" s="66">
        <v>100</v>
      </c>
      <c r="C74" s="29" t="s">
        <v>25</v>
      </c>
      <c r="D74" s="32"/>
      <c r="E74" s="44"/>
    </row>
    <row r="75" spans="1:5" ht="15" customHeight="1">
      <c r="A75" s="8"/>
      <c r="B75" s="12"/>
      <c r="C75" s="8"/>
      <c r="D75" s="5"/>
      <c r="E75" s="5"/>
    </row>
    <row r="76" spans="1:5" ht="39.950000000000003" customHeight="1">
      <c r="A76" s="75" t="s">
        <v>21</v>
      </c>
      <c r="B76" s="75"/>
      <c r="C76" s="75"/>
      <c r="D76" s="77">
        <f>D52+4</f>
        <v>45156</v>
      </c>
      <c r="E76" s="77"/>
    </row>
    <row r="77" spans="1:5" ht="45" customHeight="1">
      <c r="A77" s="63" t="s">
        <v>51</v>
      </c>
      <c r="B77" s="29">
        <v>1</v>
      </c>
      <c r="C77" s="29" t="s">
        <v>43</v>
      </c>
      <c r="D77" s="24"/>
      <c r="E77" s="44"/>
    </row>
    <row r="78" spans="1:5" ht="45" customHeight="1">
      <c r="A78" s="64" t="s">
        <v>50</v>
      </c>
      <c r="B78" s="30">
        <v>80</v>
      </c>
      <c r="C78" s="30" t="s">
        <v>25</v>
      </c>
      <c r="D78" s="32"/>
      <c r="E78" s="44"/>
    </row>
    <row r="79" spans="1:5" ht="45" customHeight="1">
      <c r="A79" s="63" t="s">
        <v>47</v>
      </c>
      <c r="B79" s="65">
        <v>4</v>
      </c>
      <c r="C79" s="29" t="s">
        <v>43</v>
      </c>
      <c r="D79" s="32"/>
      <c r="E79" s="44"/>
    </row>
    <row r="80" spans="1:5" ht="45" customHeight="1">
      <c r="A80" s="63" t="s">
        <v>48</v>
      </c>
      <c r="B80" s="66">
        <v>120</v>
      </c>
      <c r="C80" s="29" t="s">
        <v>25</v>
      </c>
      <c r="D80" s="32"/>
      <c r="E80" s="44"/>
    </row>
    <row r="81" spans="1:5" ht="15" customHeight="1">
      <c r="A81" s="8"/>
      <c r="B81" s="12"/>
      <c r="C81" s="8"/>
      <c r="D81" s="6"/>
      <c r="E81" s="4"/>
    </row>
    <row r="82" spans="1:5" s="20" customFormat="1" ht="39.950000000000003" customHeight="1">
      <c r="A82" s="75" t="s">
        <v>22</v>
      </c>
      <c r="B82" s="75"/>
      <c r="C82" s="75"/>
      <c r="D82" s="77">
        <f>D52+5</f>
        <v>45157</v>
      </c>
      <c r="E82" s="77"/>
    </row>
    <row r="83" spans="1:5" ht="45" customHeight="1">
      <c r="A83" s="63" t="s">
        <v>51</v>
      </c>
      <c r="B83" s="29">
        <v>1</v>
      </c>
      <c r="C83" s="29" t="s">
        <v>43</v>
      </c>
      <c r="D83" s="47"/>
      <c r="E83" s="50"/>
    </row>
    <row r="84" spans="1:5" ht="45" customHeight="1">
      <c r="A84" s="64" t="s">
        <v>50</v>
      </c>
      <c r="B84" s="30">
        <v>150</v>
      </c>
      <c r="C84" s="30" t="s">
        <v>25</v>
      </c>
      <c r="D84" s="48"/>
      <c r="E84" s="44"/>
    </row>
    <row r="85" spans="1:5" ht="45" customHeight="1">
      <c r="A85" s="63" t="s">
        <v>47</v>
      </c>
      <c r="B85" s="65">
        <v>200</v>
      </c>
      <c r="C85" s="29" t="s">
        <v>25</v>
      </c>
      <c r="D85" s="48"/>
      <c r="E85" s="44"/>
    </row>
    <row r="86" spans="1:5" ht="45" customHeight="1">
      <c r="A86" s="63" t="s">
        <v>48</v>
      </c>
      <c r="B86" s="66">
        <v>100</v>
      </c>
      <c r="C86" s="29" t="s">
        <v>25</v>
      </c>
      <c r="D86" s="49"/>
      <c r="E86" s="51"/>
    </row>
    <row r="87" spans="1:5" ht="15" customHeight="1">
      <c r="A87" s="8"/>
      <c r="B87" s="12"/>
      <c r="C87" s="3"/>
      <c r="D87" s="7"/>
      <c r="E87" s="3"/>
    </row>
    <row r="88" spans="1:5" ht="39.950000000000003" customHeight="1">
      <c r="A88" s="75" t="s">
        <v>23</v>
      </c>
      <c r="B88" s="75"/>
      <c r="C88" s="75"/>
      <c r="D88" s="76">
        <f>D52+6</f>
        <v>45158</v>
      </c>
      <c r="E88" s="76"/>
    </row>
    <row r="89" spans="1:5" ht="45" customHeight="1">
      <c r="A89" s="63" t="s">
        <v>51</v>
      </c>
      <c r="B89" s="29">
        <v>80</v>
      </c>
      <c r="C89" s="29" t="s">
        <v>25</v>
      </c>
      <c r="D89" s="26"/>
      <c r="E89" s="55"/>
    </row>
    <row r="90" spans="1:5" ht="45" customHeight="1">
      <c r="A90" s="64" t="s">
        <v>50</v>
      </c>
      <c r="B90" s="30">
        <v>80</v>
      </c>
      <c r="C90" s="30" t="s">
        <v>25</v>
      </c>
      <c r="D90" s="25"/>
      <c r="E90" s="28"/>
    </row>
    <row r="91" spans="1:5" ht="45" customHeight="1">
      <c r="A91" s="63" t="s">
        <v>47</v>
      </c>
      <c r="B91" s="65">
        <v>200</v>
      </c>
      <c r="C91" s="29" t="s">
        <v>25</v>
      </c>
      <c r="D91" s="32"/>
      <c r="E91" s="28"/>
    </row>
    <row r="92" spans="1:5" ht="45" customHeight="1">
      <c r="A92" s="63" t="s">
        <v>48</v>
      </c>
      <c r="B92" s="66">
        <v>100</v>
      </c>
      <c r="C92" s="29" t="s">
        <v>25</v>
      </c>
      <c r="D92" s="32"/>
      <c r="E92" s="55"/>
    </row>
    <row r="93" spans="1:5" ht="39.950000000000003" customHeight="1">
      <c r="A93" s="79" t="s">
        <v>14</v>
      </c>
      <c r="B93" s="79"/>
      <c r="C93" s="79"/>
      <c r="D93" s="79"/>
      <c r="E93" s="79"/>
    </row>
    <row r="94" spans="1:5" ht="44.25" customHeight="1">
      <c r="A94" s="79"/>
      <c r="B94" s="79"/>
      <c r="C94" s="79"/>
      <c r="D94" s="79"/>
      <c r="E94" s="79"/>
    </row>
    <row r="95" spans="1:5" ht="56.25" customHeight="1"/>
    <row r="96" spans="1:5" ht="56.25" customHeight="1"/>
    <row r="97" ht="56.25" customHeight="1"/>
    <row r="98" ht="56.25" customHeight="1"/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</sheetData>
  <mergeCells count="34">
    <mergeCell ref="A1:E1"/>
    <mergeCell ref="A2:E2"/>
    <mergeCell ref="A3:E3"/>
    <mergeCell ref="A5:C5"/>
    <mergeCell ref="A11:C11"/>
    <mergeCell ref="D11:E11"/>
    <mergeCell ref="A17:C17"/>
    <mergeCell ref="D17:E17"/>
    <mergeCell ref="A23:C23"/>
    <mergeCell ref="D23:E23"/>
    <mergeCell ref="A29:C29"/>
    <mergeCell ref="D29:E29"/>
    <mergeCell ref="A64:C64"/>
    <mergeCell ref="D64:E64"/>
    <mergeCell ref="A35:C35"/>
    <mergeCell ref="D35:E35"/>
    <mergeCell ref="A41:C41"/>
    <mergeCell ref="D41:E41"/>
    <mergeCell ref="A46:E47"/>
    <mergeCell ref="A48:E48"/>
    <mergeCell ref="A49:E49"/>
    <mergeCell ref="A50:E50"/>
    <mergeCell ref="A52:C52"/>
    <mergeCell ref="A58:C58"/>
    <mergeCell ref="D58:E58"/>
    <mergeCell ref="A88:C88"/>
    <mergeCell ref="D88:E88"/>
    <mergeCell ref="A93:E94"/>
    <mergeCell ref="A70:C70"/>
    <mergeCell ref="D70:E70"/>
    <mergeCell ref="A76:C76"/>
    <mergeCell ref="D76:E76"/>
    <mergeCell ref="A82:C82"/>
    <mergeCell ref="D82:E82"/>
  </mergeCells>
  <printOptions horizontalCentered="1"/>
  <pageMargins left="0.25" right="0.25" top="0.20454545454545456" bottom="0.51136363636363635" header="0.3" footer="5.6818181818181816E-2"/>
  <pageSetup paperSize="9" scale="43" pageOrder="overThenDown" orientation="portrait" useFirstPageNumber="1" r:id="rId1"/>
  <headerFooter>
    <oddFooter>&amp;LGSM: +420 604 464 248 
Projektová manažérka&amp;CPENZION BLATENSKÝ DVŮR
Blato 33
530 02 Pardubice&amp;RGSM: +420 77 629 235
Koordinátorka stravování</oddFooter>
  </headerFooter>
  <rowBreaks count="1" manualBreakCount="1">
    <brk id="47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AD6B3-D13C-4023-8AAC-7725DEC491EF}">
  <dimension ref="A1:L126"/>
  <sheetViews>
    <sheetView zoomScale="53" zoomScaleNormal="53" zoomScaleSheetLayoutView="46" zoomScalePageLayoutView="55" workbookViewId="0">
      <selection activeCell="D54" sqref="D54"/>
    </sheetView>
  </sheetViews>
  <sheetFormatPr defaultColWidth="8.453125" defaultRowHeight="18"/>
  <cols>
    <col min="1" max="1" width="7.6328125" customWidth="1"/>
    <col min="2" max="2" width="6.26953125" customWidth="1"/>
    <col min="3" max="3" width="4.81640625" customWidth="1"/>
    <col min="4" max="4" width="120.6328125" customWidth="1"/>
    <col min="5" max="5" width="14.6328125" customWidth="1"/>
  </cols>
  <sheetData>
    <row r="1" spans="1:5" ht="60" customHeight="1">
      <c r="A1" s="83" t="s">
        <v>70</v>
      </c>
      <c r="B1" s="83"/>
      <c r="C1" s="83"/>
      <c r="D1" s="83"/>
      <c r="E1" s="83"/>
    </row>
    <row r="2" spans="1:5" ht="39.950000000000003" customHeight="1">
      <c r="A2" s="87" t="s">
        <v>167</v>
      </c>
      <c r="B2" s="87"/>
      <c r="C2" s="87"/>
      <c r="D2" s="87"/>
      <c r="E2" s="87"/>
    </row>
    <row r="3" spans="1:5" ht="39.950000000000003" customHeight="1">
      <c r="A3" s="87" t="s">
        <v>168</v>
      </c>
      <c r="B3" s="87"/>
      <c r="C3" s="87"/>
      <c r="D3" s="87"/>
      <c r="E3" s="87"/>
    </row>
    <row r="4" spans="1:5" ht="54" customHeight="1">
      <c r="A4" s="1"/>
      <c r="B4" s="1"/>
      <c r="C4" s="1"/>
      <c r="D4" s="1"/>
      <c r="E4" s="1"/>
    </row>
    <row r="5" spans="1:5" ht="39.950000000000003" customHeight="1">
      <c r="A5" s="79" t="s">
        <v>17</v>
      </c>
      <c r="B5" s="79"/>
      <c r="C5" s="79"/>
      <c r="D5" s="23">
        <v>45159</v>
      </c>
      <c r="E5" s="37" t="s">
        <v>7</v>
      </c>
    </row>
    <row r="6" spans="1:5" ht="39.950000000000003" customHeight="1">
      <c r="A6" s="56" t="s">
        <v>0</v>
      </c>
      <c r="B6" s="57">
        <v>20</v>
      </c>
      <c r="C6" s="57" t="s">
        <v>25</v>
      </c>
      <c r="D6" s="24"/>
      <c r="E6" s="30"/>
    </row>
    <row r="7" spans="1:5" ht="39.950000000000003" customHeight="1">
      <c r="A7" s="56" t="s">
        <v>1</v>
      </c>
      <c r="B7" s="58">
        <v>250</v>
      </c>
      <c r="C7" s="57" t="s">
        <v>24</v>
      </c>
      <c r="D7" s="25"/>
      <c r="E7" s="30"/>
    </row>
    <row r="8" spans="1:5" ht="39.950000000000003" customHeight="1">
      <c r="A8" s="56" t="s">
        <v>31</v>
      </c>
      <c r="B8" s="59">
        <v>2</v>
      </c>
      <c r="C8" s="57" t="s">
        <v>43</v>
      </c>
      <c r="D8" s="68"/>
      <c r="E8" s="30"/>
    </row>
    <row r="9" spans="1:5" ht="39.950000000000003" customHeight="1">
      <c r="A9" s="56" t="s">
        <v>32</v>
      </c>
      <c r="B9" s="58">
        <v>250</v>
      </c>
      <c r="C9" s="57" t="s">
        <v>25</v>
      </c>
      <c r="D9" s="68"/>
      <c r="E9" s="30"/>
    </row>
    <row r="10" spans="1:5" ht="15" customHeight="1">
      <c r="A10" s="8"/>
      <c r="B10" s="12"/>
      <c r="C10" s="9"/>
      <c r="D10" s="14"/>
      <c r="E10" s="13"/>
    </row>
    <row r="11" spans="1:5" ht="39.950000000000003" customHeight="1">
      <c r="A11" s="86" t="s">
        <v>18</v>
      </c>
      <c r="B11" s="86"/>
      <c r="C11" s="86"/>
      <c r="D11" s="85">
        <f>D5+1</f>
        <v>45160</v>
      </c>
      <c r="E11" s="85"/>
    </row>
    <row r="12" spans="1:5" ht="39.950000000000003" customHeight="1">
      <c r="A12" s="60" t="s">
        <v>0</v>
      </c>
      <c r="B12" s="61">
        <v>80</v>
      </c>
      <c r="C12" s="31" t="s">
        <v>25</v>
      </c>
      <c r="D12" s="24" t="s">
        <v>136</v>
      </c>
      <c r="E12" s="28" t="s">
        <v>12</v>
      </c>
    </row>
    <row r="13" spans="1:5" ht="39.950000000000003" customHeight="1">
      <c r="A13" s="60" t="s">
        <v>1</v>
      </c>
      <c r="B13" s="61">
        <v>250</v>
      </c>
      <c r="C13" s="31" t="s">
        <v>24</v>
      </c>
      <c r="D13" s="26"/>
      <c r="E13" s="28"/>
    </row>
    <row r="14" spans="1:5" ht="39.950000000000003" customHeight="1">
      <c r="A14" s="60" t="s">
        <v>31</v>
      </c>
      <c r="B14" s="61">
        <v>200</v>
      </c>
      <c r="C14" s="31" t="s">
        <v>25</v>
      </c>
      <c r="D14" s="26"/>
      <c r="E14" s="28"/>
    </row>
    <row r="15" spans="1:5" ht="39.950000000000003" customHeight="1">
      <c r="A15" s="60" t="s">
        <v>32</v>
      </c>
      <c r="B15" s="61">
        <v>100</v>
      </c>
      <c r="C15" s="31" t="s">
        <v>25</v>
      </c>
      <c r="D15" s="32"/>
      <c r="E15" s="28"/>
    </row>
    <row r="16" spans="1:5" ht="15" customHeight="1">
      <c r="A16" s="8"/>
      <c r="B16" s="12"/>
      <c r="C16" s="9"/>
      <c r="D16" s="15"/>
      <c r="E16" s="9"/>
    </row>
    <row r="17" spans="1:12" ht="39.950000000000003" customHeight="1">
      <c r="A17" s="79" t="s">
        <v>19</v>
      </c>
      <c r="B17" s="79"/>
      <c r="C17" s="79"/>
      <c r="D17" s="85">
        <f>D5+2</f>
        <v>45161</v>
      </c>
      <c r="E17" s="85"/>
    </row>
    <row r="18" spans="1:12" ht="39.950000000000003" customHeight="1">
      <c r="A18" s="60" t="s">
        <v>0</v>
      </c>
      <c r="B18" s="61">
        <v>150</v>
      </c>
      <c r="C18" s="31" t="s">
        <v>24</v>
      </c>
      <c r="D18" s="33"/>
      <c r="E18" s="38"/>
    </row>
    <row r="19" spans="1:12" ht="39.950000000000003" customHeight="1">
      <c r="A19" s="60" t="s">
        <v>1</v>
      </c>
      <c r="B19" s="61">
        <v>250</v>
      </c>
      <c r="C19" s="31" t="s">
        <v>24</v>
      </c>
      <c r="D19" s="25"/>
      <c r="E19" s="27"/>
    </row>
    <row r="20" spans="1:12" ht="39.950000000000003" customHeight="1">
      <c r="A20" s="60" t="s">
        <v>31</v>
      </c>
      <c r="B20" s="61">
        <v>200</v>
      </c>
      <c r="C20" s="31" t="s">
        <v>25</v>
      </c>
      <c r="D20" s="26"/>
      <c r="E20" s="39"/>
    </row>
    <row r="21" spans="1:12" ht="39.950000000000003" customHeight="1">
      <c r="A21" s="60" t="s">
        <v>32</v>
      </c>
      <c r="B21" s="61">
        <v>130</v>
      </c>
      <c r="C21" s="31" t="s">
        <v>25</v>
      </c>
      <c r="D21" s="26"/>
      <c r="E21" s="38"/>
    </row>
    <row r="22" spans="1:12" ht="15" customHeight="1">
      <c r="A22" s="8"/>
      <c r="B22" s="12"/>
      <c r="C22" s="9"/>
      <c r="D22" s="16"/>
      <c r="E22" s="9"/>
    </row>
    <row r="23" spans="1:12" ht="39.950000000000003" customHeight="1">
      <c r="A23" s="79" t="s">
        <v>20</v>
      </c>
      <c r="B23" s="79"/>
      <c r="C23" s="79"/>
      <c r="D23" s="85">
        <f>D5+3</f>
        <v>45162</v>
      </c>
      <c r="E23" s="85"/>
    </row>
    <row r="24" spans="1:12" ht="50.1" customHeight="1">
      <c r="A24" s="60" t="s">
        <v>0</v>
      </c>
      <c r="B24" s="61">
        <v>100</v>
      </c>
      <c r="C24" s="31" t="s">
        <v>25</v>
      </c>
      <c r="D24" s="32"/>
      <c r="E24" s="38"/>
    </row>
    <row r="25" spans="1:12" ht="39.950000000000003" customHeight="1">
      <c r="A25" s="60" t="s">
        <v>1</v>
      </c>
      <c r="B25" s="61">
        <v>250</v>
      </c>
      <c r="C25" s="31" t="s">
        <v>24</v>
      </c>
      <c r="D25" s="26"/>
      <c r="E25" s="38"/>
      <c r="K25" s="22"/>
      <c r="L25" s="9"/>
    </row>
    <row r="26" spans="1:12" ht="39.950000000000003" customHeight="1">
      <c r="A26" s="60" t="s">
        <v>31</v>
      </c>
      <c r="B26" s="61">
        <v>200</v>
      </c>
      <c r="C26" s="31" t="s">
        <v>25</v>
      </c>
      <c r="D26" s="26"/>
      <c r="E26" s="27"/>
    </row>
    <row r="27" spans="1:12" ht="39.950000000000003" customHeight="1">
      <c r="A27" s="60" t="s">
        <v>32</v>
      </c>
      <c r="B27" s="61">
        <v>80</v>
      </c>
      <c r="C27" s="31" t="s">
        <v>25</v>
      </c>
      <c r="D27" s="26"/>
      <c r="E27" s="27"/>
    </row>
    <row r="28" spans="1:12" ht="15" customHeight="1">
      <c r="A28" s="8"/>
      <c r="B28" s="12"/>
      <c r="C28" s="9"/>
      <c r="D28" s="17"/>
      <c r="E28" s="18"/>
    </row>
    <row r="29" spans="1:12" ht="39.950000000000003" customHeight="1">
      <c r="A29" s="79" t="s">
        <v>21</v>
      </c>
      <c r="B29" s="79"/>
      <c r="C29" s="79"/>
      <c r="D29" s="80">
        <f>D5+4</f>
        <v>45163</v>
      </c>
      <c r="E29" s="80"/>
    </row>
    <row r="30" spans="1:12" ht="39.950000000000003" customHeight="1">
      <c r="A30" s="60" t="s">
        <v>0</v>
      </c>
      <c r="B30" s="61">
        <v>2</v>
      </c>
      <c r="C30" s="31" t="s">
        <v>43</v>
      </c>
      <c r="D30" s="24"/>
      <c r="E30" s="44"/>
    </row>
    <row r="31" spans="1:12" ht="39.950000000000003" customHeight="1">
      <c r="A31" s="60" t="s">
        <v>1</v>
      </c>
      <c r="B31" s="61">
        <v>250</v>
      </c>
      <c r="C31" s="31" t="s">
        <v>24</v>
      </c>
      <c r="D31" s="32"/>
      <c r="E31" s="44"/>
    </row>
    <row r="32" spans="1:12" ht="39.75" customHeight="1">
      <c r="A32" s="60" t="s">
        <v>31</v>
      </c>
      <c r="B32" s="61">
        <v>200</v>
      </c>
      <c r="C32" s="31" t="s">
        <v>25</v>
      </c>
      <c r="D32" s="34"/>
      <c r="E32" s="44"/>
    </row>
    <row r="33" spans="1:5" ht="69.95" customHeight="1">
      <c r="A33" s="60" t="s">
        <v>32</v>
      </c>
      <c r="B33" s="61">
        <v>100</v>
      </c>
      <c r="C33" s="31" t="s">
        <v>25</v>
      </c>
      <c r="D33" s="26"/>
      <c r="E33" s="44"/>
    </row>
    <row r="34" spans="1:5" ht="15" customHeight="1">
      <c r="A34" s="8"/>
      <c r="B34" s="12"/>
      <c r="C34" s="9"/>
      <c r="D34" s="17"/>
      <c r="E34" s="18"/>
    </row>
    <row r="35" spans="1:5" ht="39.950000000000003" customHeight="1">
      <c r="A35" s="79" t="s">
        <v>22</v>
      </c>
      <c r="B35" s="79"/>
      <c r="C35" s="79"/>
      <c r="D35" s="80">
        <f>D5+5</f>
        <v>45164</v>
      </c>
      <c r="E35" s="80"/>
    </row>
    <row r="36" spans="1:5" ht="39.950000000000003" customHeight="1">
      <c r="A36" s="60" t="s">
        <v>0</v>
      </c>
      <c r="B36" s="31">
        <v>2</v>
      </c>
      <c r="C36" s="62" t="s">
        <v>43</v>
      </c>
      <c r="D36" s="34"/>
      <c r="E36" s="44"/>
    </row>
    <row r="37" spans="1:5" ht="39.950000000000003" customHeight="1">
      <c r="A37" s="60" t="s">
        <v>1</v>
      </c>
      <c r="B37" s="61">
        <v>250</v>
      </c>
      <c r="C37" s="62" t="s">
        <v>24</v>
      </c>
      <c r="D37" s="35"/>
      <c r="E37" s="44"/>
    </row>
    <row r="38" spans="1:5" ht="39.950000000000003" customHeight="1">
      <c r="A38" s="60" t="s">
        <v>31</v>
      </c>
      <c r="B38" s="61">
        <v>200</v>
      </c>
      <c r="C38" s="62" t="s">
        <v>25</v>
      </c>
      <c r="D38" s="32"/>
      <c r="E38" s="44"/>
    </row>
    <row r="39" spans="1:5" ht="39.950000000000003" customHeight="1">
      <c r="A39" s="60" t="s">
        <v>32</v>
      </c>
      <c r="B39" s="61">
        <v>100</v>
      </c>
      <c r="C39" s="62" t="s">
        <v>25</v>
      </c>
      <c r="D39" s="32"/>
      <c r="E39" s="44"/>
    </row>
    <row r="40" spans="1:5" ht="20.100000000000001" customHeight="1">
      <c r="A40" s="8"/>
      <c r="B40" s="12"/>
      <c r="C40" s="10"/>
      <c r="D40" s="19"/>
      <c r="E40" s="9"/>
    </row>
    <row r="41" spans="1:5" s="36" customFormat="1" ht="39.950000000000003" customHeight="1">
      <c r="A41" s="81" t="s">
        <v>23</v>
      </c>
      <c r="B41" s="81"/>
      <c r="C41" s="81"/>
      <c r="D41" s="82">
        <f>D5+6</f>
        <v>45165</v>
      </c>
      <c r="E41" s="82"/>
    </row>
    <row r="42" spans="1:5" ht="39.950000000000003" customHeight="1">
      <c r="A42" s="60" t="s">
        <v>0</v>
      </c>
      <c r="B42" s="61">
        <v>50</v>
      </c>
      <c r="C42" s="31" t="s">
        <v>25</v>
      </c>
      <c r="D42" s="26"/>
      <c r="E42" s="28"/>
    </row>
    <row r="43" spans="1:5" ht="39.950000000000003" customHeight="1">
      <c r="A43" s="60" t="s">
        <v>1</v>
      </c>
      <c r="B43" s="61">
        <v>250</v>
      </c>
      <c r="C43" s="31" t="s">
        <v>24</v>
      </c>
      <c r="D43" s="25"/>
      <c r="E43" s="28"/>
    </row>
    <row r="44" spans="1:5" ht="39.950000000000003" customHeight="1">
      <c r="A44" s="60" t="s">
        <v>31</v>
      </c>
      <c r="B44" s="61">
        <v>200</v>
      </c>
      <c r="C44" s="31" t="s">
        <v>25</v>
      </c>
      <c r="D44" s="32"/>
      <c r="E44" s="28"/>
    </row>
    <row r="45" spans="1:5" ht="39.950000000000003" customHeight="1">
      <c r="A45" s="60" t="s">
        <v>32</v>
      </c>
      <c r="B45" s="61">
        <v>130</v>
      </c>
      <c r="C45" s="31" t="s">
        <v>25</v>
      </c>
      <c r="D45" s="32"/>
      <c r="E45" s="28"/>
    </row>
    <row r="46" spans="1:5" ht="39.950000000000003" customHeight="1">
      <c r="A46" s="78" t="s">
        <v>14</v>
      </c>
      <c r="B46" s="78"/>
      <c r="C46" s="78"/>
      <c r="D46" s="78"/>
      <c r="E46" s="78"/>
    </row>
    <row r="47" spans="1:5" ht="69.95" customHeight="1">
      <c r="A47" s="79"/>
      <c r="B47" s="79"/>
      <c r="C47" s="79"/>
      <c r="D47" s="79"/>
      <c r="E47" s="79"/>
    </row>
    <row r="48" spans="1:5" ht="69.95" customHeight="1">
      <c r="A48" s="83" t="s">
        <v>71</v>
      </c>
      <c r="B48" s="83"/>
      <c r="C48" s="83"/>
      <c r="D48" s="83"/>
      <c r="E48" s="83"/>
    </row>
    <row r="49" spans="1:10" ht="39.950000000000003" customHeight="1">
      <c r="A49" s="84" t="s">
        <v>167</v>
      </c>
      <c r="B49" s="84"/>
      <c r="C49" s="84"/>
      <c r="D49" s="84"/>
      <c r="E49" s="84"/>
    </row>
    <row r="50" spans="1:10" ht="39.950000000000003" customHeight="1">
      <c r="A50" s="84" t="s">
        <v>168</v>
      </c>
      <c r="B50" s="84"/>
      <c r="C50" s="84"/>
      <c r="D50" s="84"/>
      <c r="E50" s="84"/>
    </row>
    <row r="51" spans="1:10" ht="52.5" customHeight="1">
      <c r="A51" s="1"/>
      <c r="B51" s="1"/>
      <c r="C51" s="1"/>
      <c r="D51" s="1"/>
      <c r="E51" s="1"/>
    </row>
    <row r="52" spans="1:10" ht="39.950000000000003" customHeight="1">
      <c r="A52" s="75" t="s">
        <v>17</v>
      </c>
      <c r="B52" s="75"/>
      <c r="C52" s="75"/>
      <c r="D52" s="11">
        <v>45159</v>
      </c>
      <c r="E52" s="43" t="s">
        <v>7</v>
      </c>
    </row>
    <row r="53" spans="1:10" ht="45" customHeight="1">
      <c r="A53" s="63" t="s">
        <v>51</v>
      </c>
      <c r="B53" s="29">
        <v>1</v>
      </c>
      <c r="C53" s="69" t="s">
        <v>43</v>
      </c>
      <c r="D53" s="24"/>
      <c r="E53" s="27"/>
    </row>
    <row r="54" spans="1:10" ht="45" customHeight="1">
      <c r="A54" s="64" t="s">
        <v>50</v>
      </c>
      <c r="B54" s="30">
        <v>48</v>
      </c>
      <c r="C54" s="70" t="s">
        <v>25</v>
      </c>
      <c r="D54" s="54"/>
      <c r="E54" s="27"/>
    </row>
    <row r="55" spans="1:10" ht="45" customHeight="1">
      <c r="A55" s="63" t="s">
        <v>47</v>
      </c>
      <c r="B55" s="65">
        <v>90</v>
      </c>
      <c r="C55" s="69" t="s">
        <v>25</v>
      </c>
      <c r="D55" s="26"/>
      <c r="E55" s="30"/>
      <c r="I55" s="52"/>
      <c r="J55" s="53"/>
    </row>
    <row r="56" spans="1:10" ht="45" customHeight="1">
      <c r="A56" s="63" t="s">
        <v>48</v>
      </c>
      <c r="B56" s="66">
        <v>150</v>
      </c>
      <c r="C56" s="69" t="s">
        <v>25</v>
      </c>
      <c r="D56" s="68"/>
      <c r="E56" s="27"/>
      <c r="I56" s="52"/>
      <c r="J56" s="53"/>
    </row>
    <row r="57" spans="1:10" ht="15" customHeight="1">
      <c r="A57" s="42"/>
      <c r="B57" s="41"/>
      <c r="C57" s="40"/>
      <c r="D57" s="52"/>
      <c r="E57" s="53"/>
    </row>
    <row r="58" spans="1:10" ht="39.950000000000003" customHeight="1">
      <c r="A58" s="75" t="s">
        <v>18</v>
      </c>
      <c r="B58" s="75"/>
      <c r="C58" s="75"/>
      <c r="D58" s="76">
        <f>D52+1</f>
        <v>45160</v>
      </c>
      <c r="E58" s="76"/>
    </row>
    <row r="59" spans="1:10" ht="45" customHeight="1">
      <c r="A59" s="63" t="s">
        <v>51</v>
      </c>
      <c r="B59" s="29">
        <v>1</v>
      </c>
      <c r="C59" s="29" t="s">
        <v>43</v>
      </c>
      <c r="D59" s="24"/>
      <c r="E59" s="38"/>
    </row>
    <row r="60" spans="1:10" ht="45" customHeight="1">
      <c r="A60" s="64" t="s">
        <v>50</v>
      </c>
      <c r="B60" s="30">
        <v>100</v>
      </c>
      <c r="C60" s="30" t="s">
        <v>25</v>
      </c>
      <c r="D60" s="26"/>
      <c r="E60" s="27"/>
    </row>
    <row r="61" spans="1:10" ht="45" customHeight="1">
      <c r="A61" s="63" t="s">
        <v>47</v>
      </c>
      <c r="B61" s="65">
        <v>200</v>
      </c>
      <c r="C61" s="29" t="s">
        <v>25</v>
      </c>
      <c r="D61" s="25"/>
      <c r="E61" s="27"/>
    </row>
    <row r="62" spans="1:10" ht="45" customHeight="1">
      <c r="A62" s="63" t="s">
        <v>48</v>
      </c>
      <c r="B62" s="66">
        <v>200</v>
      </c>
      <c r="C62" s="29" t="s">
        <v>25</v>
      </c>
      <c r="D62" s="32"/>
      <c r="E62" s="38"/>
    </row>
    <row r="63" spans="1:10" ht="15" customHeight="1">
      <c r="A63" s="8"/>
      <c r="B63" s="12"/>
      <c r="C63" s="8"/>
      <c r="D63" s="3"/>
      <c r="E63" s="2"/>
    </row>
    <row r="64" spans="1:10" s="20" customFormat="1" ht="39.950000000000003" customHeight="1">
      <c r="A64" s="75" t="s">
        <v>19</v>
      </c>
      <c r="B64" s="75"/>
      <c r="C64" s="75"/>
      <c r="D64" s="76">
        <f>D52+2</f>
        <v>45161</v>
      </c>
      <c r="E64" s="76"/>
    </row>
    <row r="65" spans="1:5" ht="45" customHeight="1">
      <c r="A65" s="63" t="s">
        <v>51</v>
      </c>
      <c r="B65" s="29">
        <v>1</v>
      </c>
      <c r="C65" s="29" t="s">
        <v>43</v>
      </c>
      <c r="D65" s="26"/>
      <c r="E65" s="38"/>
    </row>
    <row r="66" spans="1:5" ht="45" customHeight="1">
      <c r="A66" s="64" t="s">
        <v>50</v>
      </c>
      <c r="B66" s="30">
        <v>50</v>
      </c>
      <c r="C66" s="30" t="s">
        <v>25</v>
      </c>
      <c r="D66" s="32"/>
      <c r="E66" s="38"/>
    </row>
    <row r="67" spans="1:5" s="21" customFormat="1" ht="45" customHeight="1">
      <c r="A67" s="63" t="s">
        <v>47</v>
      </c>
      <c r="B67" s="65">
        <v>200</v>
      </c>
      <c r="C67" s="29" t="s">
        <v>25</v>
      </c>
      <c r="D67" s="26"/>
      <c r="E67" s="45"/>
    </row>
    <row r="68" spans="1:5" ht="45" customHeight="1">
      <c r="A68" s="63" t="s">
        <v>48</v>
      </c>
      <c r="B68" s="66">
        <v>200</v>
      </c>
      <c r="C68" s="29" t="s">
        <v>25</v>
      </c>
      <c r="D68" s="32"/>
      <c r="E68" s="46"/>
    </row>
    <row r="69" spans="1:5" ht="15" customHeight="1">
      <c r="A69" s="8"/>
      <c r="B69" s="12"/>
      <c r="C69" s="8"/>
      <c r="D69" s="3"/>
      <c r="E69" s="3"/>
    </row>
    <row r="70" spans="1:5" ht="39.950000000000003" customHeight="1">
      <c r="A70" s="75" t="s">
        <v>20</v>
      </c>
      <c r="B70" s="75"/>
      <c r="C70" s="75"/>
      <c r="D70" s="76">
        <f>D52+3</f>
        <v>45162</v>
      </c>
      <c r="E70" s="76"/>
    </row>
    <row r="71" spans="1:5" ht="45" customHeight="1">
      <c r="A71" s="63" t="s">
        <v>51</v>
      </c>
      <c r="B71" s="29">
        <v>1</v>
      </c>
      <c r="C71" s="29" t="s">
        <v>43</v>
      </c>
      <c r="D71" s="32"/>
      <c r="E71" s="28"/>
    </row>
    <row r="72" spans="1:5" ht="45" customHeight="1">
      <c r="A72" s="64" t="s">
        <v>50</v>
      </c>
      <c r="B72" s="30">
        <v>48</v>
      </c>
      <c r="C72" s="30" t="s">
        <v>25</v>
      </c>
      <c r="D72" s="26"/>
      <c r="E72" s="28"/>
    </row>
    <row r="73" spans="1:5" ht="45" customHeight="1">
      <c r="A73" s="63" t="s">
        <v>47</v>
      </c>
      <c r="B73" s="65">
        <v>200</v>
      </c>
      <c r="C73" s="29" t="s">
        <v>25</v>
      </c>
      <c r="D73" s="32"/>
      <c r="E73" s="28"/>
    </row>
    <row r="74" spans="1:5" ht="45" customHeight="1">
      <c r="A74" s="63" t="s">
        <v>48</v>
      </c>
      <c r="B74" s="66">
        <v>100</v>
      </c>
      <c r="C74" s="29" t="s">
        <v>25</v>
      </c>
      <c r="D74" s="32"/>
      <c r="E74" s="44"/>
    </row>
    <row r="75" spans="1:5" ht="15" customHeight="1">
      <c r="A75" s="8"/>
      <c r="B75" s="12"/>
      <c r="C75" s="8"/>
      <c r="D75" s="5"/>
      <c r="E75" s="5"/>
    </row>
    <row r="76" spans="1:5" ht="39.950000000000003" customHeight="1">
      <c r="A76" s="75" t="s">
        <v>21</v>
      </c>
      <c r="B76" s="75"/>
      <c r="C76" s="75"/>
      <c r="D76" s="77">
        <f>D52+4</f>
        <v>45163</v>
      </c>
      <c r="E76" s="77"/>
    </row>
    <row r="77" spans="1:5" ht="45" customHeight="1">
      <c r="A77" s="63" t="s">
        <v>51</v>
      </c>
      <c r="B77" s="29">
        <v>1</v>
      </c>
      <c r="C77" s="29" t="s">
        <v>43</v>
      </c>
      <c r="D77" s="24"/>
      <c r="E77" s="44"/>
    </row>
    <row r="78" spans="1:5" ht="45" customHeight="1">
      <c r="A78" s="64" t="s">
        <v>50</v>
      </c>
      <c r="B78" s="30">
        <v>80</v>
      </c>
      <c r="C78" s="30" t="s">
        <v>25</v>
      </c>
      <c r="D78" s="32"/>
      <c r="E78" s="44"/>
    </row>
    <row r="79" spans="1:5" ht="45" customHeight="1">
      <c r="A79" s="63" t="s">
        <v>47</v>
      </c>
      <c r="B79" s="65">
        <v>4</v>
      </c>
      <c r="C79" s="29" t="s">
        <v>43</v>
      </c>
      <c r="D79" s="32"/>
      <c r="E79" s="44"/>
    </row>
    <row r="80" spans="1:5" ht="45" customHeight="1">
      <c r="A80" s="63" t="s">
        <v>48</v>
      </c>
      <c r="B80" s="66">
        <v>120</v>
      </c>
      <c r="C80" s="29" t="s">
        <v>25</v>
      </c>
      <c r="D80" s="32"/>
      <c r="E80" s="44"/>
    </row>
    <row r="81" spans="1:5" ht="15" customHeight="1">
      <c r="A81" s="8"/>
      <c r="B81" s="12"/>
      <c r="C81" s="8"/>
      <c r="D81" s="6"/>
      <c r="E81" s="4"/>
    </row>
    <row r="82" spans="1:5" s="20" customFormat="1" ht="39.950000000000003" customHeight="1">
      <c r="A82" s="75" t="s">
        <v>22</v>
      </c>
      <c r="B82" s="75"/>
      <c r="C82" s="75"/>
      <c r="D82" s="77">
        <f>D52+5</f>
        <v>45164</v>
      </c>
      <c r="E82" s="77"/>
    </row>
    <row r="83" spans="1:5" ht="45" customHeight="1">
      <c r="A83" s="63" t="s">
        <v>51</v>
      </c>
      <c r="B83" s="29">
        <v>1</v>
      </c>
      <c r="C83" s="29" t="s">
        <v>43</v>
      </c>
      <c r="D83" s="47"/>
      <c r="E83" s="50"/>
    </row>
    <row r="84" spans="1:5" ht="45" customHeight="1">
      <c r="A84" s="64" t="s">
        <v>50</v>
      </c>
      <c r="B84" s="30">
        <v>150</v>
      </c>
      <c r="C84" s="30" t="s">
        <v>25</v>
      </c>
      <c r="D84" s="48"/>
      <c r="E84" s="44"/>
    </row>
    <row r="85" spans="1:5" ht="45" customHeight="1">
      <c r="A85" s="63" t="s">
        <v>47</v>
      </c>
      <c r="B85" s="65">
        <v>200</v>
      </c>
      <c r="C85" s="29" t="s">
        <v>25</v>
      </c>
      <c r="D85" s="48"/>
      <c r="E85" s="44"/>
    </row>
    <row r="86" spans="1:5" ht="45" customHeight="1">
      <c r="A86" s="63" t="s">
        <v>48</v>
      </c>
      <c r="B86" s="66">
        <v>100</v>
      </c>
      <c r="C86" s="29" t="s">
        <v>25</v>
      </c>
      <c r="D86" s="49"/>
      <c r="E86" s="51"/>
    </row>
    <row r="87" spans="1:5" ht="15" customHeight="1">
      <c r="A87" s="8"/>
      <c r="B87" s="12"/>
      <c r="C87" s="3"/>
      <c r="D87" s="7"/>
      <c r="E87" s="3"/>
    </row>
    <row r="88" spans="1:5" ht="39.950000000000003" customHeight="1">
      <c r="A88" s="75" t="s">
        <v>23</v>
      </c>
      <c r="B88" s="75"/>
      <c r="C88" s="75"/>
      <c r="D88" s="76">
        <f>D52+6</f>
        <v>45165</v>
      </c>
      <c r="E88" s="76"/>
    </row>
    <row r="89" spans="1:5" ht="45" customHeight="1">
      <c r="A89" s="63" t="s">
        <v>51</v>
      </c>
      <c r="B89" s="29">
        <v>80</v>
      </c>
      <c r="C89" s="29" t="s">
        <v>25</v>
      </c>
      <c r="D89" s="26"/>
      <c r="E89" s="55"/>
    </row>
    <row r="90" spans="1:5" ht="45" customHeight="1">
      <c r="A90" s="64" t="s">
        <v>50</v>
      </c>
      <c r="B90" s="30">
        <v>80</v>
      </c>
      <c r="C90" s="30" t="s">
        <v>25</v>
      </c>
      <c r="D90" s="25"/>
      <c r="E90" s="28"/>
    </row>
    <row r="91" spans="1:5" ht="45" customHeight="1">
      <c r="A91" s="63" t="s">
        <v>47</v>
      </c>
      <c r="B91" s="65">
        <v>200</v>
      </c>
      <c r="C91" s="29" t="s">
        <v>25</v>
      </c>
      <c r="D91" s="32"/>
      <c r="E91" s="28"/>
    </row>
    <row r="92" spans="1:5" ht="45" customHeight="1">
      <c r="A92" s="63" t="s">
        <v>48</v>
      </c>
      <c r="B92" s="66">
        <v>100</v>
      </c>
      <c r="C92" s="29" t="s">
        <v>25</v>
      </c>
      <c r="D92" s="32"/>
      <c r="E92" s="55"/>
    </row>
    <row r="93" spans="1:5" ht="39.950000000000003" customHeight="1">
      <c r="A93" s="79" t="s">
        <v>14</v>
      </c>
      <c r="B93" s="79"/>
      <c r="C93" s="79"/>
      <c r="D93" s="79"/>
      <c r="E93" s="79"/>
    </row>
    <row r="94" spans="1:5" ht="44.25" customHeight="1">
      <c r="A94" s="79"/>
      <c r="B94" s="79"/>
      <c r="C94" s="79"/>
      <c r="D94" s="79"/>
      <c r="E94" s="79"/>
    </row>
    <row r="95" spans="1:5" ht="56.25" customHeight="1"/>
    <row r="96" spans="1:5" ht="56.25" customHeight="1"/>
    <row r="97" ht="56.25" customHeight="1"/>
    <row r="98" ht="56.25" customHeight="1"/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</sheetData>
  <mergeCells count="34">
    <mergeCell ref="A1:E1"/>
    <mergeCell ref="A2:E2"/>
    <mergeCell ref="A3:E3"/>
    <mergeCell ref="A5:C5"/>
    <mergeCell ref="A11:C11"/>
    <mergeCell ref="D11:E11"/>
    <mergeCell ref="A17:C17"/>
    <mergeCell ref="D17:E17"/>
    <mergeCell ref="A23:C23"/>
    <mergeCell ref="D23:E23"/>
    <mergeCell ref="A29:C29"/>
    <mergeCell ref="D29:E29"/>
    <mergeCell ref="A64:C64"/>
    <mergeCell ref="D64:E64"/>
    <mergeCell ref="A35:C35"/>
    <mergeCell ref="D35:E35"/>
    <mergeCell ref="A41:C41"/>
    <mergeCell ref="D41:E41"/>
    <mergeCell ref="A46:E47"/>
    <mergeCell ref="A48:E48"/>
    <mergeCell ref="A49:E49"/>
    <mergeCell ref="A50:E50"/>
    <mergeCell ref="A52:C52"/>
    <mergeCell ref="A58:C58"/>
    <mergeCell ref="D58:E58"/>
    <mergeCell ref="A88:C88"/>
    <mergeCell ref="D88:E88"/>
    <mergeCell ref="A93:E94"/>
    <mergeCell ref="A70:C70"/>
    <mergeCell ref="D70:E70"/>
    <mergeCell ref="A76:C76"/>
    <mergeCell ref="D76:E76"/>
    <mergeCell ref="A82:C82"/>
    <mergeCell ref="D82:E82"/>
  </mergeCells>
  <printOptions horizontalCentered="1"/>
  <pageMargins left="0.25" right="0.25" top="0.20454545454545456" bottom="0.51136363636363635" header="0.3" footer="5.6818181818181816E-2"/>
  <pageSetup paperSize="9" scale="43" pageOrder="overThenDown" orientation="portrait" useFirstPageNumber="1" r:id="rId1"/>
  <headerFooter>
    <oddFooter>&amp;LGSM: +420 604 464 248 
Projektová manažérka&amp;CPENZION BLATENSKÝ DVŮR
Blato 33
530 02 Pardubice&amp;RGSM: +420 77 629 235
Koordinátorka stravování</oddFooter>
  </headerFooter>
  <rowBreaks count="1" manualBreakCount="1">
    <brk id="47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I E A A B Q S w M E F A A C A A g A q E x t V j z 8 V b e l A A A A 9 g A A A B I A H A B D b 2 5 m a W c v U G F j a 2 F n Z S 5 4 b W w g o h g A K K A U A A A A A A A A A A A A A A A A A A A A A A A A A A A A h Y 8 x D o I w G I W v Q r r T l m o M I T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i p Y 4 X j F M g c w Q C m 2 + A p v 2 P t s f C P n Q u K F X X N o w P w C Z I 5 D 3 B / 4 A U E s D B B Q A A g A I A K h M b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T G 1 W B 2 B K y Z s B A A A Y A w A A E w A c A E Z v c m 1 1 b G F z L 1 N l Y 3 R p b 2 4 x L m 0 g o h g A K K A U A A A A A A A A A A A A A A A A A A A A A A A A A A A A h V D b a i J B E H 0 X / I d i 9 k V h k B j 2 A o o P X m Z R d E d x 1 J B x Z O m M t e i m p 1 u 6 e 0 R X / I + Q k I d 8 g P m A g E + t / 5 U Z X T f B K N s U N H X q c O q c k u i r M W f g 7 P 9 s P p l I J u S I C B z C J 0 P f 2 8 0 2 l L Z 3 l m v Z B h S A o k o m I H r u U P D f E W D N f K S Z K y 5 u b z i / T X 0 f U 8 y U O V P I l E w Z 5 Z z X l S i k V 6 J E c a / C / T C I J 1 4 R W p b t 1 p o 2 l B r F j m U 7 d f 0 I l d 7 2 u e 2 1 m 2 6 r 5 o D T 6 G 7 X V i l u e + 3 q o c 3 M q J w Z a R N Y S K k J S o S Y N v e O j t z + d E a I K v a 8 s 7 r o 1 x Q G h a N E Z n 3 M h g V j T x 0 s + x W i y O C f n q u f R p R M 9 Q o k w p + p X m + f k P E Q 9 I v g U 6 Z X s X i H 3 E S J W 4 I H X G E V y T B K m z p t x Y T + X 1 6 R U s c n l A h Z i B M M 3 i K 4 w e a B R a X X o O a T t w U d Q Z j 8 x U V Q 5 j Q M W G c + w X j N f x 2 a i 0 X k R U 2 J y E X 7 I 0 k E h T O 1 N G F h 7 K U u P + D 1 b r l 6 b W / u D w P C 5 u / 4 n 8 / o f D l N / 3 o a / v Z B 5 c f m Q e q V n z v m 7 y 5 5 W i R 7 c Q b P n s E v 3 + P L d D I x Z m c O n 3 8 F U E s B A i 0 A F A A C A A g A q E x t V j z 8 V b e l A A A A 9 g A A A B I A A A A A A A A A A A A A A A A A A A A A A E N v b m Z p Z y 9 Q Y W N r Y W d l L n h t b F B L A Q I t A B Q A A g A I A K h M b V Y P y u m r p A A A A O k A A A A T A A A A A A A A A A A A A A A A A P E A A A B b Q 2 9 u d G V u d F 9 U e X B l c 1 0 u e G 1 s U E s B A i 0 A F A A C A A g A q E x t V g d g S s m b A Q A A G A M A A B M A A A A A A A A A A A A A A A A A 4 g E A A E Z v c m 1 1 b G F z L 1 N l Y 3 R p b 2 4 x L m 1 Q S w U G A A A A A A M A A w D C A A A A y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g Y A A A A A A A D U B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M z J T l B T k 9 S J T I w Q i V D N S U 5 O E V a R U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M t M T N U M D g 6 M j I 6 M T A u N D U 4 N D Q 2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M z J T l B T k 9 S J T I w Q i V D N S U 5 O E V a R U 4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Q z M l O U F O T 1 I l M j B C J U M 1 J T k 4 R V p F T i 8 l Q z M l O U F O T 1 I l M j B C J U M 1 J T k 4 R V p F T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M y U 5 Q U 5 P U i U y M E I l Q z U l O T h F W k V O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M z J T l B T k 9 S J T I w Q i V D N S U 5 O E V a R U 4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L Y Y s x n n + l S I w u I B w p U u Z a A A A A A A I A A A A A A B B m A A A A A Q A A I A A A A M c O / X + F O k n S u P d b F L M t 0 u X 7 n d 1 o D 3 L 7 E h v m P n 5 b r u T Q A A A A A A 6 A A A A A A g A A I A A A A H 2 a q F p m y J / K N 9 R 5 V E c 9 Z A u D g Y W 2 9 e D W 3 F 6 4 d 0 e p C o C x U A A A A O 1 f H m D 7 3 R s y N H W A 1 9 U 4 8 o m Q s r g T P Q f o 4 c f x 9 l w 7 T I F J n 0 k E G m 7 2 N 2 W P 7 9 I j Z m N M b 7 8 N w H b o 3 4 t L n f a b f E u u 7 c D 6 i E c b n y r h 9 N B O j j U H R f V o Q A A A A F K A N y f t v e m 1 v i 3 H J N 1 E 3 V A y s h X z Q c 3 y r M j k 3 V o c q Y + / z o 2 m 6 1 p B g U X C d A 1 Z h F b j i c I V 5 p d j 5 d V t g N M O C A y e z o k = < / D a t a M a s h u p > 
</file>

<file path=customXml/itemProps1.xml><?xml version="1.0" encoding="utf-8"?>
<ds:datastoreItem xmlns:ds="http://schemas.openxmlformats.org/officeDocument/2006/customXml" ds:itemID="{652CD0C8-55ED-4EBE-9416-D5D02D82E2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'26'!Oblast_tisku</vt:lpstr>
      <vt:lpstr>'27'!Oblast_tisku</vt:lpstr>
      <vt:lpstr>'28'!Oblast_tisku</vt:lpstr>
      <vt:lpstr>'29'!Oblast_tisku</vt:lpstr>
      <vt:lpstr>'30'!Oblast_tisku</vt:lpstr>
      <vt:lpstr>'31'!Oblast_tisku</vt:lpstr>
      <vt:lpstr>'32'!Oblast_tisku</vt:lpstr>
      <vt:lpstr>'33'!Oblast_tisku</vt:lpstr>
      <vt:lpstr>'34'!Oblast_tisku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Jiřina Holubová</dc:creator>
  <dc:description/>
  <cp:lastModifiedBy>Blato</cp:lastModifiedBy>
  <cp:revision>19</cp:revision>
  <cp:lastPrinted>2023-06-13T09:45:46Z</cp:lastPrinted>
  <dcterms:created xsi:type="dcterms:W3CDTF">2021-09-23T10:44:49Z</dcterms:created>
  <dcterms:modified xsi:type="dcterms:W3CDTF">2023-06-14T09:39:54Z</dcterms:modified>
  <dc:language>cs-CZ</dc:language>
</cp:coreProperties>
</file>